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enters\HealthReform\SHRAN\Communications\Website\Content\"/>
    </mc:Choice>
  </mc:AlternateContent>
  <bookViews>
    <workbookView xWindow="0" yWindow="0" windowWidth="17925" windowHeight="6135" tabRatio="878"/>
  </bookViews>
  <sheets>
    <sheet name="TOC" sheetId="19" r:id="rId1"/>
    <sheet name="Table 1" sheetId="1" r:id="rId2"/>
    <sheet name="Table 2" sheetId="2" r:id="rId3"/>
    <sheet name="Table 3" sheetId="3" r:id="rId4"/>
    <sheet name="Table 4" sheetId="11" r:id="rId5"/>
    <sheet name="Table 5" sheetId="12" r:id="rId6"/>
    <sheet name="Table 6" sheetId="10" r:id="rId7"/>
    <sheet name="Table 7" sheetId="27" r:id="rId8"/>
    <sheet name="Table 8" sheetId="22" r:id="rId9"/>
    <sheet name="Table 9" sheetId="13" r:id="rId10"/>
    <sheet name="Table 10" sheetId="18" r:id="rId11"/>
    <sheet name="Table 11" sheetId="16" r:id="rId12"/>
    <sheet name="Table 12" sheetId="17" r:id="rId13"/>
    <sheet name="Table 13" sheetId="24" r:id="rId14"/>
    <sheet name="Table 14" sheetId="5" r:id="rId15"/>
    <sheet name="Table 15" sheetId="28" r:id="rId16"/>
  </sheets>
  <definedNames>
    <definedName name="_xlnm._FilterDatabase" localSheetId="10" hidden="1">'Table 10'!$H$5:$J$5</definedName>
    <definedName name="_xlnm._FilterDatabase" localSheetId="12" hidden="1">'Table 12'!$AD$5:$AF$5</definedName>
    <definedName name="_xlnm._FilterDatabase" localSheetId="13" hidden="1">'Table 13'!$AF$6:$AI$6</definedName>
    <definedName name="_xlnm._FilterDatabase" localSheetId="15" hidden="1">'Table 15'!$AD$6:$AF$6</definedName>
    <definedName name="_xlnm._FilterDatabase" localSheetId="8" hidden="1">'Table 8'!#REF!</definedName>
    <definedName name="_xlnm._FilterDatabase" localSheetId="9" hidden="1">'Table 9'!$X$7:$Z$7</definedName>
    <definedName name="_xlnm.Print_Area" localSheetId="13">'Table 13'!$A$1:$S$60,'Table 13'!$V$1:$AI$60</definedName>
    <definedName name="_xlnm.Print_Area" localSheetId="14">'Table 14'!$A$1:$V$59</definedName>
    <definedName name="_xlnm.Print_Area" localSheetId="15">'Table 15'!$A$1:$S$60,'Table 15'!$V$1:$AF$60</definedName>
    <definedName name="_xlnm.Print_Area" localSheetId="6">'Table 6'!$A$1:$M$59</definedName>
    <definedName name="_xlnm.Print_Titles" localSheetId="1">'Table 1'!$1:$4</definedName>
    <definedName name="_xlnm.Print_Titles" localSheetId="10">'Table 10'!$1:$4</definedName>
    <definedName name="_xlnm.Print_Titles" localSheetId="11">'Table 11'!$1:$4</definedName>
    <definedName name="_xlnm.Print_Titles" localSheetId="12">'Table 12'!$1:$4</definedName>
    <definedName name="_xlnm.Print_Titles" localSheetId="13">'Table 13'!$1:$5</definedName>
    <definedName name="_xlnm.Print_Titles" localSheetId="14">'Table 14'!$A:$A,'Table 14'!$1:$4</definedName>
    <definedName name="_xlnm.Print_Titles" localSheetId="15">'Table 15'!$1:$5</definedName>
    <definedName name="_xlnm.Print_Titles" localSheetId="2">'Table 2'!$1:$5</definedName>
    <definedName name="_xlnm.Print_Titles" localSheetId="3">'Table 3'!$1:$4</definedName>
    <definedName name="_xlnm.Print_Titles" localSheetId="4">'Table 4'!$A:$A,'Table 4'!$1:$5</definedName>
    <definedName name="_xlnm.Print_Titles" localSheetId="5">'Table 5'!$1:$4</definedName>
    <definedName name="_xlnm.Print_Titles" localSheetId="6">'Table 6'!$A:$A,'Table 6'!$1:$4</definedName>
    <definedName name="_xlnm.Print_Titles" localSheetId="7">'Table 7'!$A:$A,'Table 7'!$1:$4</definedName>
    <definedName name="_xlnm.Print_Titles" localSheetId="8">'Table 8'!$1:$4</definedName>
    <definedName name="_xlnm.Print_Titles" localSheetId="9">'Table 9'!$1:$6</definedName>
  </definedNames>
  <calcPr calcId="152511" concurrentCalc="0"/>
</workbook>
</file>

<file path=xl/calcChain.xml><?xml version="1.0" encoding="utf-8"?>
<calcChain xmlns="http://schemas.openxmlformats.org/spreadsheetml/2006/main">
  <c r="A8" i="19" l="1"/>
  <c r="A23" i="19"/>
  <c r="A22" i="19"/>
  <c r="A9" i="19"/>
  <c r="A3" i="19"/>
  <c r="A20" i="19"/>
  <c r="A15" i="19"/>
  <c r="A13" i="19"/>
  <c r="A11" i="19"/>
  <c r="A18" i="19"/>
  <c r="A19" i="19"/>
  <c r="A10" i="19"/>
  <c r="A16" i="19"/>
  <c r="A14" i="19"/>
  <c r="A17" i="19"/>
  <c r="A12" i="19"/>
  <c r="A6" i="19"/>
  <c r="A7" i="19"/>
  <c r="A21" i="19"/>
  <c r="A5" i="19"/>
  <c r="A4" i="19"/>
</calcChain>
</file>

<file path=xl/sharedStrings.xml><?xml version="1.0" encoding="utf-8"?>
<sst xmlns="http://schemas.openxmlformats.org/spreadsheetml/2006/main" count="2302" uniqueCount="215">
  <si>
    <t>State</t>
  </si>
  <si>
    <t>Expansion State?</t>
  </si>
  <si>
    <t>December 2015</t>
  </si>
  <si>
    <t>December 2014</t>
  </si>
  <si>
    <t>Total</t>
  </si>
  <si>
    <t>Alabama</t>
  </si>
  <si>
    <t>Alaska</t>
  </si>
  <si>
    <t>Arizona</t>
  </si>
  <si>
    <t>Arkansas</t>
  </si>
  <si>
    <t>California</t>
  </si>
  <si>
    <t>Connecticut</t>
  </si>
  <si>
    <t>Delaware</t>
  </si>
  <si>
    <t>Florida</t>
  </si>
  <si>
    <t>Hawaii</t>
  </si>
  <si>
    <t>Illinois</t>
  </si>
  <si>
    <t>Indiana</t>
  </si>
  <si>
    <t>Iowa</t>
  </si>
  <si>
    <t>Kansas</t>
  </si>
  <si>
    <t>Kentucky</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</si>
  <si>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</si>
  <si>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</si>
  <si>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</si>
  <si>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</si>
  <si>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</si>
  <si>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</si>
  <si>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</si>
  <si>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</si>
  <si>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</si>
  <si>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</si>
  <si>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</si>
  <si>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</si>
  <si>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</si>
  <si>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</si>
  <si>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</si>
  <si>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</si>
  <si>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</si>
  <si>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</si>
  <si>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South Carolina</t>
  </si>
  <si>
    <t>South Dakota</t>
  </si>
  <si>
    <t>Tennessee</t>
  </si>
  <si>
    <t>Texas</t>
  </si>
  <si>
    <t>Utah</t>
  </si>
  <si>
    <t>Vermont</t>
  </si>
  <si>
    <t>Virginia</t>
  </si>
  <si>
    <t>Washington</t>
  </si>
  <si>
    <t>West Virginia</t>
  </si>
  <si>
    <t>Wisconsin</t>
  </si>
  <si>
    <t>Wyoming</t>
  </si>
  <si>
    <t>Colorado</t>
  </si>
  <si>
    <t>District of Columbia</t>
  </si>
  <si>
    <t>Georgia</t>
  </si>
  <si>
    <t>Idaho</t>
  </si>
  <si>
    <t>Louisiana</t>
  </si>
  <si>
    <t>Maine</t>
  </si>
  <si>
    <t>Massachusetts</t>
  </si>
  <si>
    <t>Rhode Island</t>
  </si>
  <si>
    <t>March 2016</t>
  </si>
  <si>
    <t>New Adults</t>
  </si>
  <si>
    <t>Total Spending</t>
  </si>
  <si>
    <t>Federal</t>
  </si>
  <si>
    <t>New Adult Spending</t>
  </si>
  <si>
    <t>Medicaid</t>
  </si>
  <si>
    <t xml:space="preserve">Elementary and Secondary Education </t>
  </si>
  <si>
    <t>State Funds Only</t>
  </si>
  <si>
    <t>Higher Education</t>
  </si>
  <si>
    <t>Public Assistance</t>
  </si>
  <si>
    <t>Corrections</t>
  </si>
  <si>
    <t>Transportation</t>
  </si>
  <si>
    <t>All Other Expenditures</t>
  </si>
  <si>
    <t>Aged</t>
  </si>
  <si>
    <t>Adults</t>
  </si>
  <si>
    <t>Children</t>
  </si>
  <si>
    <t>Fee for Service</t>
  </si>
  <si>
    <t>Managed care and premium assistance</t>
  </si>
  <si>
    <t>Medicare premiums and coinsurance</t>
  </si>
  <si>
    <t>Collections</t>
  </si>
  <si>
    <t>Hospital</t>
  </si>
  <si>
    <t>Physician</t>
  </si>
  <si>
    <t>Dental</t>
  </si>
  <si>
    <t>Other practitioner</t>
  </si>
  <si>
    <t>Clinic and health center</t>
  </si>
  <si>
    <t>Other acute</t>
  </si>
  <si>
    <t>Drugs</t>
  </si>
  <si>
    <t>Institutional LTSS</t>
  </si>
  <si>
    <t>Home and community-based LTSS</t>
  </si>
  <si>
    <t>Rank</t>
  </si>
  <si>
    <t>Disabled</t>
  </si>
  <si>
    <t>Amount</t>
  </si>
  <si>
    <t>Cumulative</t>
  </si>
  <si>
    <t>CPI</t>
  </si>
  <si>
    <t>GDP</t>
  </si>
  <si>
    <t>NHE</t>
  </si>
  <si>
    <t>November 2016</t>
  </si>
  <si>
    <t>Federal Funds Only</t>
  </si>
  <si>
    <t>All State and Federal Funds</t>
  </si>
  <si>
    <t>Total Medicaid Benefit Spending</t>
  </si>
  <si>
    <t>DSH Payments</t>
  </si>
  <si>
    <t>Percentage of Total Medicaid Benefit Spending for Supplemental Payments</t>
  </si>
  <si>
    <t>N/A</t>
  </si>
  <si>
    <t>FY 2011</t>
  </si>
  <si>
    <t>FY 2000</t>
  </si>
  <si>
    <t>Growth</t>
  </si>
  <si>
    <t>Growth, 2000-2011</t>
  </si>
  <si>
    <t>Values</t>
  </si>
  <si>
    <t>Per capita</t>
  </si>
  <si>
    <t>Growth with 1 percentage point added each year, 2000-2011</t>
  </si>
  <si>
    <t>Aggregate (millions)</t>
  </si>
  <si>
    <t>Table of Contents</t>
  </si>
  <si>
    <t>Average annual</t>
  </si>
  <si>
    <t>Non-DSH Supplemental Payments</t>
  </si>
  <si>
    <t>Section 1115 Waiver Authority Payments</t>
  </si>
  <si>
    <t>Average Annual</t>
  </si>
  <si>
    <t>Growth in Medicaid and CHIP Enrollment</t>
  </si>
  <si>
    <t>Medicaid and CHIP Enrollment</t>
  </si>
  <si>
    <t>Medicaid Enrollment</t>
  </si>
  <si>
    <t>New Adult Group Share of Total Medicaid Enrollment</t>
  </si>
  <si>
    <t>New Adult Group Share of Total Spending</t>
  </si>
  <si>
    <t>Spending</t>
  </si>
  <si>
    <t>Share of Total Spending</t>
  </si>
  <si>
    <t>Share of Total Medicaid Benefit Spending, Excluding Collections</t>
  </si>
  <si>
    <t>Population</t>
  </si>
  <si>
    <t xml:space="preserve">Hospital includes inpatient, outpatient, critical access hospital, and emergency hospital services, as well as related disproportionate share hospital (DSH) payments. </t>
  </si>
  <si>
    <t xml:space="preserve">Physician includes physician and surgical services, both regular payments and those associated with the primary care physician payment increase. </t>
  </si>
  <si>
    <t xml:space="preserve">Clinic and health center includes non-hospital outpatient clinic, rural health clinic, federally qualified health center, and freestanding birth center. </t>
  </si>
  <si>
    <t>Other acute includes lab or X-ray; sterilizations; abortions; Early and Periodic Screening, Diagnostic, and Treatment (EPSDT) screenings; emergency services for unauthorized aliens; non-emergency transportation; physical, occupational, speech, and hearing therapy; prosthetics, dentures, and eyeglasses; preventive services with U.S. Preventive Services Task Force (USPSTF) Grade A or B and Advisory Committee on Immunization Practices (ACIP) vaccines; other diagnostic screening and preventive services; school-based services; health home with chronic conditions; tobacco cessation for pregnant women; private duty nursing; case management (excluding primary care case management); rehabilitative services; hospice; and other care not otherwise categorized.</t>
  </si>
  <si>
    <t xml:space="preserve">Drugs are net of rebates. </t>
  </si>
  <si>
    <t xml:space="preserve">Institutional LTSS includes nursing facility, intermediate care facility for individuals with intellectual disabilities, and mental health facility. </t>
  </si>
  <si>
    <t>Home and community-based LTSS includes home health, waiver and state plan services, and personal care.</t>
  </si>
  <si>
    <t xml:space="preserve">Ages 65+ </t>
  </si>
  <si>
    <t>(1) Medicaid/CHIP Enrollment and Growth by State, 2013-2016</t>
  </si>
  <si>
    <t>(2) Medicaid Total and New Adult Enrollment by State, 2014-2016</t>
  </si>
  <si>
    <t>Aged + Disabled</t>
  </si>
  <si>
    <t>Average Annual Growth</t>
  </si>
  <si>
    <t>Growth: 2015-2025</t>
  </si>
  <si>
    <t>Total Population</t>
  </si>
  <si>
    <t>Ages 65+</t>
  </si>
  <si>
    <t>2013-2015</t>
  </si>
  <si>
    <t>2013-2014</t>
  </si>
  <si>
    <t>December 2014 - December 2015</t>
  </si>
  <si>
    <t>December 2015 - November 2016</t>
  </si>
  <si>
    <r>
      <t>Notes:</t>
    </r>
    <r>
      <rPr>
        <sz val="11"/>
        <color theme="1"/>
        <rFont val="Calibri"/>
        <family val="2"/>
        <scheme val="minor"/>
      </rPr>
      <t xml:space="preserve"> CY is calendar year. CY 2015 spending is estimated based on data for the first three quarters of the year. "New adults" are also referred to as "Group VIII Enrollees."</t>
    </r>
  </si>
  <si>
    <r>
      <t>Source:</t>
    </r>
    <r>
      <rPr>
        <sz val="11"/>
        <color theme="1"/>
        <rFont val="Calibri"/>
        <family val="2"/>
        <scheme val="minor"/>
      </rPr>
      <t xml:space="preserve"> Manatt analysis of National Association of State Budget Officers (NASBO), </t>
    </r>
    <r>
      <rPr>
        <i/>
        <sz val="11"/>
        <color theme="1"/>
        <rFont val="Calibri"/>
        <family val="2"/>
        <scheme val="minor"/>
      </rPr>
      <t>State Expenditure Report. Examining Fiscal 2014 - 2016 State Spending</t>
    </r>
    <r>
      <rPr>
        <sz val="11"/>
        <color theme="1"/>
        <rFont val="Calibri"/>
        <family val="2"/>
        <scheme val="minor"/>
      </rPr>
      <t>, http://www.nasbo.org/mainsite/reports-data/state-expenditure-report</t>
    </r>
  </si>
  <si>
    <t>Medicaid Benefit Spending (millions)</t>
  </si>
  <si>
    <r>
      <t>Notes:</t>
    </r>
    <r>
      <rPr>
        <sz val="11"/>
        <color theme="1"/>
        <rFont val="Calibri"/>
        <family val="2"/>
        <scheme val="minor"/>
      </rPr>
      <t xml:space="preserve"> FY is fiscal year. Medicaid benefit spending excludes spending for administration.</t>
    </r>
  </si>
  <si>
    <r>
      <t>Source:</t>
    </r>
    <r>
      <rPr>
        <sz val="11"/>
        <color theme="1"/>
        <rFont val="Calibri"/>
        <family val="2"/>
        <scheme val="minor"/>
      </rPr>
      <t xml:space="preserve"> Manatt analysis of Medicaid and CHIP Payment and Access Commission, </t>
    </r>
    <r>
      <rPr>
        <i/>
        <sz val="11"/>
        <color theme="1"/>
        <rFont val="Calibri"/>
        <family val="2"/>
        <scheme val="minor"/>
      </rPr>
      <t>MACStats: Medicaid and CHIP Data Book,</t>
    </r>
    <r>
      <rPr>
        <sz val="11"/>
        <color theme="1"/>
        <rFont val="Calibri"/>
        <family val="2"/>
        <scheme val="minor"/>
      </rPr>
      <t xml:space="preserve"> December 2016, Exhibit 17, </t>
    </r>
    <r>
      <rPr>
        <sz val="11"/>
        <color theme="1"/>
        <rFont val="Calibri"/>
        <family val="2"/>
        <scheme val="minor"/>
      </rPr>
      <t>https://www.macpac.gov/macstats/</t>
    </r>
  </si>
  <si>
    <r>
      <t>Source:</t>
    </r>
    <r>
      <rPr>
        <sz val="11"/>
        <color theme="1"/>
        <rFont val="Calibri"/>
        <family val="2"/>
        <scheme val="minor"/>
      </rPr>
      <t xml:space="preserve"> Manatt analysis of Medicaid and CHIP Payment and Access Commission, </t>
    </r>
    <r>
      <rPr>
        <i/>
        <sz val="11"/>
        <color theme="1"/>
        <rFont val="Calibri"/>
        <family val="2"/>
        <scheme val="minor"/>
      </rPr>
      <t>MACStats: Medicaid and CHIP Data Book,</t>
    </r>
    <r>
      <rPr>
        <sz val="11"/>
        <color theme="1"/>
        <rFont val="Calibri"/>
        <family val="2"/>
        <scheme val="minor"/>
      </rPr>
      <t xml:space="preserve"> December 2016, Exhibits 17, 23, and 24, </t>
    </r>
    <r>
      <rPr>
        <sz val="11"/>
        <color theme="1"/>
        <rFont val="Calibri"/>
        <family val="2"/>
        <scheme val="minor"/>
      </rPr>
      <t>https://www.macpac.gov/macstats/</t>
    </r>
  </si>
  <si>
    <r>
      <t>Source:</t>
    </r>
    <r>
      <rPr>
        <sz val="11"/>
        <color theme="1"/>
        <rFont val="Calibri"/>
        <family val="2"/>
        <scheme val="minor"/>
      </rPr>
      <t xml:space="preserve"> Manatt analysis of Kaiser Family Foundation, </t>
    </r>
    <r>
      <rPr>
        <i/>
        <sz val="11"/>
        <color theme="1"/>
        <rFont val="Calibri"/>
        <family val="2"/>
        <scheme val="minor"/>
      </rPr>
      <t>Medicaid Spending by Enrollment Group, FY 2011</t>
    </r>
    <r>
      <rPr>
        <sz val="11"/>
        <color theme="1"/>
        <rFont val="Calibri"/>
        <family val="2"/>
        <scheme val="minor"/>
      </rPr>
      <t>, http://kff.org/medicaid/state-indicator/medicaid-spending-by-enrollment-group/?dataView=1&amp;currentTimeframe=0</t>
    </r>
  </si>
  <si>
    <r>
      <t xml:space="preserve">Source: </t>
    </r>
    <r>
      <rPr>
        <sz val="11"/>
        <color theme="1"/>
        <rFont val="Calibri"/>
        <family val="2"/>
        <scheme val="minor"/>
      </rPr>
      <t xml:space="preserve">Manatt analysis of Kaiser Family Foundation, </t>
    </r>
    <r>
      <rPr>
        <i/>
        <sz val="11"/>
        <color theme="1"/>
        <rFont val="Calibri"/>
        <family val="2"/>
        <scheme val="minor"/>
      </rPr>
      <t>Medicaid Spending per Full-Benefit Enrollee</t>
    </r>
    <r>
      <rPr>
        <sz val="11"/>
        <color theme="1"/>
        <rFont val="Calibri"/>
        <family val="2"/>
        <scheme val="minor"/>
      </rPr>
      <t>, http://kff.org/medicaid/state-indicator/medicaid-spending-per-enrollee/?currentTimeframe=0</t>
    </r>
  </si>
  <si>
    <r>
      <t>Source:</t>
    </r>
    <r>
      <rPr>
        <sz val="11"/>
        <color theme="1"/>
        <rFont val="Calibri"/>
        <family val="2"/>
        <scheme val="minor"/>
      </rPr>
      <t xml:space="preserve"> Manatt Analysis of Kaiser Family Foundation, </t>
    </r>
    <r>
      <rPr>
        <i/>
        <sz val="11"/>
        <color theme="1"/>
        <rFont val="Calibri"/>
        <family val="2"/>
        <scheme val="minor"/>
      </rPr>
      <t>2000 State and National Medicaid Enrollment and Spending Data</t>
    </r>
    <r>
      <rPr>
        <sz val="11"/>
        <color theme="1"/>
        <rFont val="Calibri"/>
        <family val="2"/>
        <scheme val="minor"/>
      </rPr>
      <t xml:space="preserve">, http://kff.org/medicaid/report/2000-state-and-national-medicaid-enrollment-and/3019/ and Kaiser Family Foundation, </t>
    </r>
    <r>
      <rPr>
        <i/>
        <sz val="11"/>
        <color theme="1"/>
        <rFont val="Calibri"/>
        <family val="2"/>
        <scheme val="minor"/>
      </rPr>
      <t>Distribution of Medicaid Enrollees by Enrollment Group</t>
    </r>
    <r>
      <rPr>
        <sz val="11"/>
        <color theme="1"/>
        <rFont val="Calibri"/>
        <family val="2"/>
        <scheme val="minor"/>
      </rPr>
      <t>, FY 2011, http://kff.org/medicaid/state-indicator/distribution-of-medicaid-enrollees-by-enrollment-group/?dataView=1&amp;currentTimeframe=0.</t>
    </r>
  </si>
  <si>
    <r>
      <t>Source:</t>
    </r>
    <r>
      <rPr>
        <sz val="11"/>
        <color theme="1"/>
        <rFont val="Calibri"/>
        <family val="2"/>
        <scheme val="minor"/>
      </rPr>
      <t xml:space="preserve"> Manatt analysis of Centers for Medicare &amp; Medicaid Services, Office of the Actuary, </t>
    </r>
    <r>
      <rPr>
        <i/>
        <sz val="11"/>
        <color theme="1"/>
        <rFont val="Calibri"/>
        <family val="2"/>
        <scheme val="minor"/>
      </rPr>
      <t>National Health Expenditure Data</t>
    </r>
    <r>
      <rPr>
        <sz val="11"/>
        <color theme="1"/>
        <rFont val="Calibri"/>
        <family val="2"/>
        <scheme val="minor"/>
      </rPr>
      <t xml:space="preserve">, https://www.cms.gov/Research-Statistics-Data-and-Systems/Statistics-Trends-and-Reports/NationalHealthExpendData/Downloads/Tables.zip and https://www.cms.gov/Research-Statistics-Data-and-Systems/Statistics-Trends-and-Reports/NationalHealthExpendData/Downloads/Proj2015Tables.zip; Bureau of Labor Statistics, </t>
    </r>
    <r>
      <rPr>
        <i/>
        <sz val="11"/>
        <color theme="1"/>
        <rFont val="Calibri"/>
        <family val="2"/>
        <scheme val="minor"/>
      </rPr>
      <t>CPI Databases</t>
    </r>
    <r>
      <rPr>
        <sz val="11"/>
        <color theme="1"/>
        <rFont val="Calibri"/>
        <family val="2"/>
        <scheme val="minor"/>
      </rPr>
      <t>, https://www.bls.gov/cpi/data.htm</t>
    </r>
  </si>
  <si>
    <r>
      <rPr>
        <b/>
        <sz val="11"/>
        <rFont val="Calibri"/>
        <family val="2"/>
        <scheme val="minor"/>
      </rPr>
      <t>Source:</t>
    </r>
    <r>
      <rPr>
        <sz val="11"/>
        <rFont val="Calibri"/>
        <family val="2"/>
        <scheme val="minor"/>
      </rPr>
      <t xml:space="preserve"> Manatt analysis of Centers for Medicare &amp; Medicaid Services, </t>
    </r>
    <r>
      <rPr>
        <i/>
        <sz val="11"/>
        <rFont val="Calibri"/>
        <family val="2"/>
        <scheme val="minor"/>
      </rPr>
      <t>Preliminary: Medicaid and CHIP November 2016 Application, Eligibility, and Enrollment Data</t>
    </r>
    <r>
      <rPr>
        <sz val="11"/>
        <rFont val="Calibri"/>
        <family val="2"/>
        <scheme val="minor"/>
      </rPr>
      <t xml:space="preserve">, </t>
    </r>
    <r>
      <rPr>
        <i/>
        <sz val="11"/>
        <rFont val="Calibri"/>
        <family val="2"/>
        <scheme val="minor"/>
      </rPr>
      <t>Updated: Medicaid and CHIP December 2015 Application, Eligibility, and Enrollment Data</t>
    </r>
    <r>
      <rPr>
        <sz val="11"/>
        <rFont val="Calibri"/>
        <family val="2"/>
        <scheme val="minor"/>
      </rPr>
      <t xml:space="preserve">, and </t>
    </r>
    <r>
      <rPr>
        <i/>
        <sz val="11"/>
        <rFont val="Calibri"/>
        <family val="2"/>
        <scheme val="minor"/>
      </rPr>
      <t>Updated: Medicaid and CHIP December 2014 Application and Enrollment Data</t>
    </r>
    <r>
      <rPr>
        <sz val="11"/>
        <rFont val="Calibri"/>
        <family val="2"/>
        <scheme val="minor"/>
      </rPr>
      <t>, https://www.medicaid.gov/medicaid/program-information/medicaid-and-chip-enrollment-data/monthly-reports/index.html</t>
    </r>
  </si>
  <si>
    <r>
      <t>Source:</t>
    </r>
    <r>
      <rPr>
        <sz val="11"/>
        <color theme="1"/>
        <rFont val="Calibri"/>
        <family val="2"/>
        <scheme val="minor"/>
      </rPr>
      <t xml:space="preserve"> Manatt analysis of Centers for Medicare &amp; Medicaid Services, </t>
    </r>
    <r>
      <rPr>
        <i/>
        <sz val="11"/>
        <color theme="1"/>
        <rFont val="Calibri"/>
        <family val="2"/>
        <scheme val="minor"/>
      </rPr>
      <t>January-March 2016 MBES Medicaid Enrollment Report</t>
    </r>
    <r>
      <rPr>
        <sz val="11"/>
        <color theme="1"/>
        <rFont val="Calibri"/>
        <family val="2"/>
        <scheme val="minor"/>
      </rPr>
      <t xml:space="preserve">, </t>
    </r>
    <r>
      <rPr>
        <i/>
        <sz val="11"/>
        <color theme="1"/>
        <rFont val="Calibri"/>
        <family val="2"/>
        <scheme val="minor"/>
      </rPr>
      <t>October-December 2015 MBES Medicaid Enrollment Report</t>
    </r>
    <r>
      <rPr>
        <sz val="11"/>
        <color theme="1"/>
        <rFont val="Calibri"/>
        <family val="2"/>
        <scheme val="minor"/>
      </rPr>
      <t xml:space="preserve">, and </t>
    </r>
    <r>
      <rPr>
        <i/>
        <sz val="11"/>
        <color theme="1"/>
        <rFont val="Calibri"/>
        <family val="2"/>
        <scheme val="minor"/>
      </rPr>
      <t>October-December 2014 MBES Medicaid Enrollment Report</t>
    </r>
    <r>
      <rPr>
        <sz val="11"/>
        <color theme="1"/>
        <rFont val="Calibri"/>
        <family val="2"/>
        <scheme val="minor"/>
      </rPr>
      <t>, https://www.medicaid.gov/medicaid/program-information/medicaid-and-chip-enrollment-data/sdis/index.html</t>
    </r>
  </si>
  <si>
    <r>
      <rPr>
        <b/>
        <sz val="11"/>
        <color theme="1"/>
        <rFont val="Calibri"/>
        <family val="2"/>
        <scheme val="minor"/>
      </rPr>
      <t>Source:</t>
    </r>
    <r>
      <rPr>
        <sz val="11"/>
        <color theme="1"/>
        <rFont val="Calibri"/>
        <family val="2"/>
        <scheme val="minor"/>
      </rPr>
      <t xml:space="preserve"> American Community Survey estimates from State Health Access Data Assistance Center (SHADAC), http://datacenter.shadac.org/</t>
    </r>
  </si>
  <si>
    <r>
      <t xml:space="preserve">Source: </t>
    </r>
    <r>
      <rPr>
        <sz val="11"/>
        <color theme="1"/>
        <rFont val="Calibri"/>
        <family val="2"/>
        <scheme val="minor"/>
      </rPr>
      <t xml:space="preserve">Manatt analysis of Centers for Medicare &amp; Medicaid Services, </t>
    </r>
    <r>
      <rPr>
        <i/>
        <sz val="11"/>
        <color theme="1"/>
        <rFont val="Calibri"/>
        <family val="2"/>
        <scheme val="minor"/>
      </rPr>
      <t>Medicaid CMS-64 New Adult Group Expenditures Data Collected through MBES</t>
    </r>
    <r>
      <rPr>
        <sz val="11"/>
        <color theme="1"/>
        <rFont val="Calibri"/>
        <family val="2"/>
        <scheme val="minor"/>
      </rPr>
      <t>, https://www.medicaid.gov/medicaid/financing-and-reimbursement/state-expenditure-reporting/expenditure-reports/index.html</t>
    </r>
  </si>
  <si>
    <t>(3) Medicaid Total and New Adult Spending by Source of Funds and State, CY 2015</t>
  </si>
  <si>
    <t>(4) Medicaid Benefit Spending by Type of Service and State, FY 2015</t>
  </si>
  <si>
    <t>(6) Medicaid Spending by Eligibility Group and State, FY 2011</t>
  </si>
  <si>
    <t>Enrollment</t>
  </si>
  <si>
    <t>Share of Total Enrollment</t>
  </si>
  <si>
    <t>Annual Growth</t>
  </si>
  <si>
    <r>
      <t>Source:</t>
    </r>
    <r>
      <rPr>
        <sz val="11"/>
        <color theme="1"/>
        <rFont val="Calibri"/>
        <family val="2"/>
        <scheme val="minor"/>
      </rPr>
      <t xml:space="preserve"> Manatt analysis of Kaiser Family Foundation, </t>
    </r>
    <r>
      <rPr>
        <i/>
        <sz val="11"/>
        <color theme="1"/>
        <rFont val="Calibri"/>
        <family val="2"/>
        <scheme val="minor"/>
      </rPr>
      <t>Distribution of Medicaid Enrollees by Enrollment Group, FY 2011</t>
    </r>
    <r>
      <rPr>
        <sz val="11"/>
        <color theme="1"/>
        <rFont val="Calibri"/>
        <family val="2"/>
        <scheme val="minor"/>
      </rPr>
      <t>, http://kff.org/medicaid/state-indicator/distribution-of-medicaid-enrollees-by-enrollment-group/?dataView=1&amp;currentTimeframe=0</t>
    </r>
  </si>
  <si>
    <t>Average Annual Percentage</t>
  </si>
  <si>
    <t>Cumulative Percentage</t>
  </si>
  <si>
    <t>Rank (2015)</t>
  </si>
  <si>
    <t>(14) Medicaid and Other Major Categories of Spending as a Share of Total, State, and Federal Funds in State Budgets, SFY 2015</t>
  </si>
  <si>
    <t>(15) Uninsured Rate by State, CY 2013-2015</t>
  </si>
  <si>
    <t>(9) Growth in Medicaid Spending Per Full Benefit Enrollee by Eligibility Group and State, FY 2000-2011</t>
  </si>
  <si>
    <t>(10) Growth in Medicaid Benefit Spending by State, FY 2000-2011</t>
  </si>
  <si>
    <t>(10a) STATE RANKING - Growth in Medicaid Benefit Spending by State, FY 2000-2011</t>
  </si>
  <si>
    <r>
      <t>Notes:</t>
    </r>
    <r>
      <rPr>
        <sz val="11"/>
        <color theme="1"/>
        <rFont val="Calibri"/>
        <family val="2"/>
        <scheme val="minor"/>
      </rPr>
      <t xml:space="preserve"> For 2016, March is presented as it is the latest data available (with the exception of North Dakota, for which December 2015 figures are shown). Enrollment reflects individuals with both full and limited benefit packages. "New adults" are also referred to as "Group VIII Enrollees."</t>
    </r>
  </si>
  <si>
    <t>(5) Medicaid Supplemental Payments by State, FY 2015</t>
  </si>
  <si>
    <r>
      <t>Notes:</t>
    </r>
    <r>
      <rPr>
        <sz val="11"/>
        <color theme="1"/>
        <rFont val="Calibri"/>
        <family val="2"/>
        <scheme val="minor"/>
      </rPr>
      <t xml:space="preserve"> Reflects individuals with both full and limited benefit packages. 2011 data is displayed because this is the most recent year through which spending per enrollee levels and historical growth rates are calculated by eligibility group using consistent data and methods across states in a publicly available analysis.</t>
    </r>
  </si>
  <si>
    <t>(8) Medicaid Spending Per Full Benefit Enrollee by Eligibility Group and State, FY 2011</t>
  </si>
  <si>
    <t>(7) Medicaid Enrollment by Eligibility Group and State, FY 2011</t>
  </si>
  <si>
    <r>
      <t>Notes:</t>
    </r>
    <r>
      <rPr>
        <sz val="11"/>
        <color theme="1"/>
        <rFont val="Calibri"/>
        <family val="2"/>
        <scheme val="minor"/>
      </rPr>
      <t xml:space="preserve">  FY is fiscal year. Reflects individuals with both full and limited benefit packages. Because 2011 data were unavailable, 2010 data was used for Florida, Kansas, Maine, Maryland, Montana, New Mexico, New Jersey, Oklahoma, Texas, and Utah, adjusted to 2011 spending levels. Due to data quality issues, individuals with disabilities in Maine who were enrolled in Medicaid only in Q4 are not included in state or national payment totals. Because New Mexico MSIS data underreports spending for people in the CoLTS program, spending for the elderly is not reported in this state. However, they are included in state and national totals.</t>
    </r>
  </si>
  <si>
    <t>(8a) STATE RANKING - Medicaid Spending Per Full Benefit Enrollee, FY 2011</t>
  </si>
  <si>
    <r>
      <t xml:space="preserve">Note: </t>
    </r>
    <r>
      <rPr>
        <sz val="11"/>
        <color theme="1"/>
        <rFont val="Calibri"/>
        <family val="2"/>
        <scheme val="minor"/>
      </rPr>
      <t>CY is calendar year. Projections are for July 1 of each year.</t>
    </r>
  </si>
  <si>
    <r>
      <t>Notes:</t>
    </r>
    <r>
      <rPr>
        <sz val="11"/>
        <color theme="1"/>
        <rFont val="Calibri"/>
        <family val="2"/>
        <scheme val="minor"/>
      </rPr>
      <t xml:space="preserve"> CY is calendar year; NHE is national health expenditures; GDP is gross domestic product; CPI is Consumer Price Index-All Urban Consumers. NHE for 2016-2025 is projected, GDP for 2016-2025 is projected, and CPI for 2017 -2025 is projected.</t>
    </r>
  </si>
  <si>
    <t>Adults (19-64)</t>
  </si>
  <si>
    <t>Children (0-18)</t>
  </si>
  <si>
    <t>2015 Uninsured Rate</t>
  </si>
  <si>
    <t>DC</t>
  </si>
  <si>
    <t>Transp.</t>
  </si>
  <si>
    <t>All Other Exp.</t>
  </si>
  <si>
    <t>(15a) STATE RANKING - Uninsured Rate by State, CY 2015</t>
  </si>
  <si>
    <t>Total Medicaid Benefit Spending (millions)</t>
  </si>
  <si>
    <t>Supplemental Payment Spending (millions)</t>
  </si>
  <si>
    <t>Elem., Sec. Education</t>
  </si>
  <si>
    <r>
      <t xml:space="preserve">Notes: </t>
    </r>
    <r>
      <rPr>
        <sz val="11"/>
        <color theme="1"/>
        <rFont val="Calibri"/>
        <family val="2"/>
        <scheme val="minor"/>
      </rPr>
      <t>SFY is state fiscal year. District of Columbia is not included in the source data. State funds include general funds, other state funds, and bonds.</t>
    </r>
  </si>
  <si>
    <t>Average 2013</t>
  </si>
  <si>
    <t>Average 2013- 
December 2014</t>
  </si>
  <si>
    <t>Average 2013- 
November 2016</t>
  </si>
  <si>
    <t>(11) Growth in National Health Expenditure, Gross Domestic Product, and Consumer Price Index Values, CY 2000-2025</t>
  </si>
  <si>
    <t>(13) Population Projections by State, CY 2015-2025</t>
  </si>
  <si>
    <t>(12) Growth in Medicaid Enrollment by Eligibility Group and State, FY 2000-2011</t>
  </si>
  <si>
    <t>(12a) STATE RANKING - Growth in Medicaid Enrollment by Eligibility Group, FY 2000-2011</t>
  </si>
  <si>
    <t>Ages 85+</t>
  </si>
  <si>
    <t>(13a) STATE RANKING - Population Projections by State, CY 2015-2025</t>
  </si>
  <si>
    <r>
      <t>Notes:</t>
    </r>
    <r>
      <rPr>
        <sz val="11"/>
        <color theme="1"/>
        <rFont val="Calibri"/>
        <family val="2"/>
        <scheme val="minor"/>
      </rPr>
      <t xml:space="preserve"> FY is fiscal year. Enrollees were identified as having full benefits if for each month they were enrolled in Medicaid they also received full benefits or received Medicaid benefits through an alternative package of benchmark equivalent coverage. FY 2011 data is displayed because this is the most recent year through which spending per enrollee levels and historical growth rates are calculated by eligibility group using consistent data and methods across states in a publicly available analysis.</t>
    </r>
  </si>
  <si>
    <r>
      <t>Notes:</t>
    </r>
    <r>
      <rPr>
        <sz val="11"/>
        <color theme="1"/>
        <rFont val="Calibri"/>
        <family val="2"/>
        <scheme val="minor"/>
      </rPr>
      <t xml:space="preserve"> FY is fiscal year. Enrollees were identified as having full benefits if for each month they were enrolled in Medicaid they also received full benefits or received Medicaid benefits through an alternative package of benchmark equivalent coverage. FY 2000-2011 data is displayed because this is the most recent period for which spending per enrollee levels and historical growth rates are calculated by eligibility group using consistent data and methods across states in a publicly available analysis. Due to the shift in drug costs for the dually eligible from Medicaid to Medicare Part D as of 2006, prescription drug spending was excluded when calculating the average annual growth rate for aged enrollees.</t>
    </r>
  </si>
  <si>
    <r>
      <t>Notes:</t>
    </r>
    <r>
      <rPr>
        <sz val="11"/>
        <color theme="1"/>
        <rFont val="Calibri"/>
        <family val="2"/>
        <scheme val="minor"/>
      </rPr>
      <t xml:space="preserve"> Average 2013 reflects average monthly enrollment between July and September 2013. For 2016, November is presented as it is the latest data available. Enrollment only reflects individuals who receive a full Medicaid or CHIP benefit package.</t>
    </r>
  </si>
  <si>
    <r>
      <t>Notes:</t>
    </r>
    <r>
      <rPr>
        <sz val="11"/>
        <color theme="1"/>
        <rFont val="Calibri"/>
        <family val="2"/>
        <scheme val="minor"/>
      </rPr>
      <t xml:space="preserve"> FY is fiscal year. Excludes spending for program administration. Supplemental payments include disproportionate share hospital (DSH) payments; upper payment limit (UPL) and graduate medical education amounts; and uncompensated care pools, delivery system reform incentive payments, and other non-DSH amounts under Section 1115 waiver authority.</t>
    </r>
  </si>
  <si>
    <t>NOTE: Average annual Consumer Price Index (CPI) growth = 2.5% (for more information, see Table 11)</t>
  </si>
  <si>
    <t>(9a) STATE RANKING - Growth in Medicaid Spending Per Full Benefit Enrollee by Eligibility Group, FY 2000-2011</t>
  </si>
  <si>
    <r>
      <t>Notes:</t>
    </r>
    <r>
      <rPr>
        <sz val="11"/>
        <color theme="1"/>
        <rFont val="Calibri"/>
        <family val="2"/>
        <scheme val="minor"/>
      </rPr>
      <t xml:space="preserve"> FY is fiscal year. Excludes spending for program administration.</t>
    </r>
  </si>
  <si>
    <t>N</t>
  </si>
  <si>
    <t>Y</t>
  </si>
  <si>
    <t>Uninsured Rate</t>
  </si>
  <si>
    <t>Change in Uninsured Rate</t>
  </si>
  <si>
    <r>
      <t xml:space="preserve">Source: </t>
    </r>
    <r>
      <rPr>
        <sz val="11"/>
        <color theme="1"/>
        <rFont val="Calibri"/>
        <family val="2"/>
        <scheme val="minor"/>
      </rPr>
      <t xml:space="preserve">Manatt analysis of U.S. Census Bureau, Population Division, </t>
    </r>
    <r>
      <rPr>
        <i/>
        <sz val="11"/>
        <color theme="1"/>
        <rFont val="Calibri"/>
        <family val="2"/>
        <scheme val="minor"/>
      </rPr>
      <t>Interim State Population Projections, 2005</t>
    </r>
    <r>
      <rPr>
        <sz val="11"/>
        <color theme="1"/>
        <rFont val="Calibri"/>
        <family val="2"/>
        <scheme val="minor"/>
      </rPr>
      <t>, Table B1, https://www.census.gov/population/projections/data/state/projectionsagesex.html</t>
    </r>
  </si>
  <si>
    <r>
      <t>Source:</t>
    </r>
    <r>
      <rPr>
        <sz val="11"/>
        <color theme="1"/>
        <rFont val="Calibri"/>
        <family val="2"/>
        <scheme val="minor"/>
      </rPr>
      <t xml:space="preserve"> Manatt analysis of Centers for Medicare &amp; Medicaid Services, </t>
    </r>
    <r>
      <rPr>
        <i/>
        <sz val="11"/>
        <color theme="1"/>
        <rFont val="Calibri"/>
        <family val="2"/>
        <scheme val="minor"/>
      </rPr>
      <t>Financial Management Report for FY 1997 through FY 2001</t>
    </r>
    <r>
      <rPr>
        <sz val="11"/>
        <color theme="1"/>
        <rFont val="Calibri"/>
        <family val="2"/>
        <scheme val="minor"/>
      </rPr>
      <t xml:space="preserve"> and </t>
    </r>
    <r>
      <rPr>
        <i/>
        <sz val="11"/>
        <color theme="1"/>
        <rFont val="Calibri"/>
        <family val="2"/>
        <scheme val="minor"/>
      </rPr>
      <t>Financial Management Report for FY 2002 through FY 2011</t>
    </r>
    <r>
      <rPr>
        <sz val="11"/>
        <color theme="1"/>
        <rFont val="Calibri"/>
        <family val="2"/>
        <scheme val="minor"/>
      </rPr>
      <t>, https://www.medicaid.gov/medicaid/financing-and-reimbursement/state-expenditure-reporting/expenditure-reports/index.html</t>
    </r>
  </si>
  <si>
    <r>
      <t>Source:</t>
    </r>
    <r>
      <rPr>
        <sz val="11"/>
        <color theme="1"/>
        <rFont val="Calibri"/>
        <family val="2"/>
        <scheme val="minor"/>
      </rPr>
      <t xml:space="preserve"> Manatt Analysis of Kaiser Family Foundation, </t>
    </r>
    <r>
      <rPr>
        <i/>
        <sz val="11"/>
        <color theme="1"/>
        <rFont val="Calibri"/>
        <family val="2"/>
        <scheme val="minor"/>
      </rPr>
      <t>Average Growth in Annual Medicaid Spending from FY 2000 to FY 2011 for Full-Benefit Enrollees</t>
    </r>
    <r>
      <rPr>
        <sz val="11"/>
        <color theme="1"/>
        <rFont val="Calibri"/>
        <family val="2"/>
        <scheme val="minor"/>
      </rPr>
      <t xml:space="preserve">, http://kff.org/medicaid/state-indicator/medicaid-spending-per-enrollee/?currentTimeframe=0 </t>
    </r>
  </si>
  <si>
    <r>
      <t>Notes:</t>
    </r>
    <r>
      <rPr>
        <sz val="11"/>
        <rFont val="Calibri"/>
        <family val="2"/>
        <scheme val="minor"/>
      </rPr>
      <t xml:space="preserve">  FY is fiscal year. Reflects individuals with both full and limited benefit packages. Because 2011 data were unavailable, 2010 data was used for Florida, Kansas, Maine, Maryland, Montana, New Mexico, New Jersey, Oklahoma, Texas, and Utah. A small number of enrollees in Idaho, Massachusetts, and Wisconsin are not shown due to unknown eligibility status.</t>
    </r>
  </si>
  <si>
    <t>Y (32 states); N (19 states)</t>
  </si>
  <si>
    <r>
      <t xml:space="preserve">Note: </t>
    </r>
    <r>
      <rPr>
        <sz val="11"/>
        <color theme="1"/>
        <rFont val="Calibri"/>
        <family val="2"/>
        <scheme val="minor"/>
      </rPr>
      <t>CY is calendar year. Total reflects individuals of all ages.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</si>
</sst>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General_)"/>
    <numFmt numFmtId="165" formatCode="_(&quot;$&quot;* #,##0_);_(&quot;$&quot;* \(#,##0\);_(&quot;$&quot;* &quot;-&quot;??_);_(@_)"/>
    <numFmt numFmtId="166" formatCode="0.0%"/>
    <numFmt numFmtId="167" formatCode="0_);[Red]\(0\)"/>
    <numFmt numFmtId="168" formatCode="0.0"/>
    <numFmt numFmtId="169" formatCode="_(&quot;$&quot;* #,##0.0_);_(&quot;$&quot;* \(#,##0.0\);_(&quot;$&quot;* &quot;-&quot;??_);_(@_)"/>
    <numFmt numFmtId="170" formatCode="_(* #,##0_);_(* \(#,##0\);_(* &quot;-&quot;??_);_(@_)"/>
  </numFmts>
  <fonts count="37">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2"/>
      <color theme="1"/>
      <name val="Calibri"/>
      <family val="2"/>
      <scheme val="minor"/>
    </font>
    <font>
      <sz val="10"/>
      <name val="Arial"/>
      <family val="2"/>
    </font>
    <font>
      <b/>
      <sz val="12"/>
      <color indexed="8"/>
      <name val="Arial"/>
      <family val="2"/>
    </font>
    <font>
      <sz val="10"/>
      <color theme="1"/>
      <name val="Roboto Regular"/>
      <family val="2"/>
    </font>
    <font>
      <sz val="9"/>
      <color theme="1"/>
      <name val="Roboto Regular"/>
      <family val="2"/>
    </font>
    <font>
      <sz val="9"/>
      <color theme="1"/>
      <name val="Roboto Regular"/>
    </font>
    <font>
      <sz val="10"/>
      <color theme="1"/>
      <name val="Roboto Regular"/>
    </font>
    <font>
      <sz val="10"/>
      <color theme="1"/>
      <name val="Roboto Bold"/>
    </font>
    <font>
      <sz val="10"/>
      <color rgb="FF003461"/>
      <name val="Roboto Bold"/>
    </font>
    <font>
      <sz val="10"/>
      <color rgb="FFFFFFFF"/>
      <name val="Roboto Bold"/>
    </font>
    <font>
      <sz val="10"/>
      <color indexed="8"/>
      <name val="Roboto Bold"/>
    </font>
    <font>
      <sz val="10"/>
      <name val="Times New Roman"/>
      <family val="1"/>
    </font>
    <font>
      <sz val="11"/>
      <color indexed="8"/>
      <name val="Calibri"/>
      <family val="2"/>
    </font>
    <font>
      <sz val="10"/>
      <color theme="1"/>
      <name val="Arial"/>
      <family val="2"/>
    </font>
    <font>
      <sz val="10"/>
      <color rgb="FF000000"/>
      <name val="Times New Roman"/>
      <family val="1"/>
    </font>
    <font>
      <sz val="10.5"/>
      <color theme="1"/>
      <name val="Roboto Regular"/>
      <family val="2"/>
    </font>
    <font>
      <sz val="10"/>
      <name val="Helvetica"/>
      <family val="2"/>
    </font>
    <font>
      <sz val="10.5"/>
      <color rgb="FFFFFFFF"/>
      <name val="Roboto Bold"/>
    </font>
    <font>
      <sz val="10.5"/>
      <color rgb="FF003461"/>
      <name val="Roboto Bold"/>
    </font>
    <font>
      <sz val="10.5"/>
      <color theme="1"/>
      <name val="Roboto Bold"/>
    </font>
    <font>
      <u/>
      <sz val="11"/>
      <color theme="10"/>
      <name val="Calibri"/>
      <family val="2"/>
    </font>
    <font>
      <sz val="11"/>
      <color theme="1"/>
      <name val="Calibri"/>
      <family val="2"/>
    </font>
    <font>
      <sz val="11"/>
      <color rgb="FF000000"/>
      <name val="Calibri"/>
      <family val="2"/>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i/>
      <sz val="11"/>
      <color theme="1"/>
      <name val="Calibri"/>
      <family val="2"/>
      <scheme val="minor"/>
    </font>
    <font>
      <i/>
      <sz val="11"/>
      <name val="Calibri"/>
      <family val="2"/>
      <scheme val="minor"/>
    </font>
    <font>
      <b/>
      <sz val="11"/>
      <color theme="0"/>
      <name val="Calibri"/>
      <family val="2"/>
      <scheme val="minor"/>
    </font>
    <font>
      <b/>
      <sz val="11"/>
      <color rgb="FFFF0000"/>
      <name val="Calibri"/>
      <family val="2"/>
      <scheme val="minor"/>
    </font>
    <font>
      <b/>
      <sz val="12"/>
      <color theme="1"/>
      <name val="Calibri"/>
      <family val="2"/>
      <scheme val="minor"/>
    </font>
  </fonts>
  <fills count="17">
    <fill>
      <patternFill patternType="none"/>
    </fill>
    <fill>
      <patternFill patternType="gray125"/>
    </fill>
    <fill>
      <patternFill patternType="solid">
        <fgColor rgb="FFFFEB9C"/>
      </patternFill>
    </fill>
    <fill>
      <patternFill patternType="solid">
        <fgColor rgb="FFECECED"/>
      </patternFill>
    </fill>
    <fill>
      <patternFill patternType="solid">
        <fgColor rgb="FFFFFFFF"/>
      </patternFill>
    </fill>
    <fill>
      <patternFill patternType="solid">
        <fgColor rgb="FFECECED"/>
        <bgColor indexed="64"/>
      </patternFill>
    </fill>
    <fill>
      <patternFill patternType="solid">
        <fgColor rgb="FF008170"/>
        <bgColor indexed="64"/>
      </patternFill>
    </fill>
    <fill>
      <patternFill patternType="solid">
        <fgColor rgb="FF40434B"/>
      </patternFill>
    </fill>
    <fill>
      <patternFill patternType="solid">
        <fgColor rgb="FFCBD0D2"/>
      </patternFill>
    </fill>
    <fill>
      <patternFill patternType="solid">
        <fgColor rgb="FFCBD0D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BD0D2"/>
      </left>
      <right style="thin">
        <color rgb="FFCBD0D2"/>
      </right>
      <top style="thin">
        <color rgb="FFCBD0D2"/>
      </top>
      <bottom style="thin">
        <color rgb="FFCBD0D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bottom/>
      <diagonal/>
    </border>
  </borders>
  <cellStyleXfs count="123">
    <xf numFmtId="0" fontId="0" fillId="0" borderId="0"/>
    <xf numFmtId="164" fontId="6" fillId="0" borderId="0" applyNumberFormat="0" applyFont="0" applyBorder="0" applyAlignment="0">
      <alignment horizontal="center" wrapText="1"/>
    </xf>
    <xf numFmtId="164" fontId="5" fillId="0" borderId="0" applyNumberFormat="0" applyBorder="0">
      <alignment horizontal="center"/>
    </xf>
    <xf numFmtId="0" fontId="7" fillId="0" borderId="0"/>
    <xf numFmtId="0" fontId="7" fillId="0" borderId="0"/>
    <xf numFmtId="0" fontId="7" fillId="3" borderId="5">
      <alignment wrapText="1"/>
    </xf>
    <xf numFmtId="0" fontId="10" fillId="0" borderId="5">
      <alignment wrapText="1"/>
    </xf>
    <xf numFmtId="0" fontId="11" fillId="4" borderId="5">
      <alignment wrapText="1"/>
    </xf>
    <xf numFmtId="0" fontId="12" fillId="5" borderId="5">
      <alignment horizontal="center"/>
    </xf>
    <xf numFmtId="0" fontId="13" fillId="6" borderId="5">
      <alignment horizontal="center" wrapText="1"/>
    </xf>
    <xf numFmtId="0" fontId="13" fillId="7" borderId="5">
      <alignment horizontal="center" wrapText="1"/>
    </xf>
    <xf numFmtId="0" fontId="11" fillId="0" borderId="0">
      <alignment wrapText="1"/>
    </xf>
    <xf numFmtId="0" fontId="7" fillId="0" borderId="0"/>
    <xf numFmtId="0" fontId="1" fillId="0" borderId="0"/>
    <xf numFmtId="0" fontId="1" fillId="0" borderId="0"/>
    <xf numFmtId="0" fontId="1" fillId="0" borderId="0"/>
    <xf numFmtId="0" fontId="7" fillId="0" borderId="0"/>
    <xf numFmtId="0" fontId="4" fillId="0" borderId="0"/>
    <xf numFmtId="9" fontId="4" fillId="0" borderId="0" applyFont="0" applyFill="0" applyBorder="0" applyAlignment="0" applyProtection="0"/>
    <xf numFmtId="0" fontId="9" fillId="0" borderId="0">
      <alignment wrapText="1"/>
    </xf>
    <xf numFmtId="0" fontId="11" fillId="8" borderId="5">
      <alignment wrapText="1"/>
    </xf>
    <xf numFmtId="0" fontId="11" fillId="8" borderId="5">
      <alignment wrapText="1"/>
    </xf>
    <xf numFmtId="0" fontId="14" fillId="9" borderId="5">
      <alignment wrapText="1"/>
    </xf>
    <xf numFmtId="0" fontId="11" fillId="3" borderId="5">
      <alignment wrapText="1"/>
    </xf>
    <xf numFmtId="0" fontId="7" fillId="8" borderId="5">
      <alignment wrapText="1"/>
    </xf>
    <xf numFmtId="0" fontId="7" fillId="0" borderId="5">
      <alignment wrapText="1"/>
    </xf>
    <xf numFmtId="0" fontId="9" fillId="0" borderId="0">
      <alignment wrapText="1"/>
    </xf>
    <xf numFmtId="0" fontId="7" fillId="0" borderId="5">
      <alignment wrapText="1"/>
    </xf>
    <xf numFmtId="0" fontId="11" fillId="4" borderId="5">
      <alignment wrapText="1"/>
    </xf>
    <xf numFmtId="0" fontId="7" fillId="3" borderId="5">
      <alignment wrapText="1"/>
    </xf>
    <xf numFmtId="0" fontId="11" fillId="3" borderId="5">
      <alignment wrapText="1"/>
    </xf>
    <xf numFmtId="0" fontId="13" fillId="6" borderId="5">
      <alignment horizontal="center" wrapText="1"/>
    </xf>
    <xf numFmtId="0" fontId="13" fillId="7" borderId="5">
      <alignment horizontal="center" wrapText="1"/>
    </xf>
    <xf numFmtId="0" fontId="11" fillId="0" borderId="0">
      <alignment wrapText="1"/>
    </xf>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6" fillId="0" borderId="0"/>
    <xf numFmtId="0" fontId="2" fillId="2" borderId="0" applyNumberFormat="0" applyBorder="0" applyAlignment="0" applyProtection="0"/>
    <xf numFmtId="0" fontId="1" fillId="0" borderId="0"/>
    <xf numFmtId="0" fontId="1" fillId="0" borderId="0"/>
    <xf numFmtId="0" fontId="17" fillId="0" borderId="0"/>
    <xf numFmtId="0" fontId="18" fillId="0" borderId="0"/>
    <xf numFmtId="0" fontId="19" fillId="0" borderId="0"/>
    <xf numFmtId="0" fontId="18" fillId="0" borderId="0"/>
    <xf numFmtId="0" fontId="19"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6" fillId="0" borderId="0"/>
    <xf numFmtId="0" fontId="7" fillId="0" borderId="0"/>
    <xf numFmtId="164" fontId="20" fillId="0" borderId="0"/>
    <xf numFmtId="0" fontId="17" fillId="0" borderId="0"/>
    <xf numFmtId="0" fontId="5" fillId="0" borderId="0"/>
    <xf numFmtId="0" fontId="4" fillId="0" borderId="0"/>
    <xf numFmtId="0" fontId="7" fillId="0" borderId="0"/>
    <xf numFmtId="0" fontId="1" fillId="0" borderId="0"/>
    <xf numFmtId="0" fontId="5" fillId="0" borderId="0"/>
    <xf numFmtId="0" fontId="1" fillId="0" borderId="0"/>
    <xf numFmtId="0" fontId="4" fillId="0" borderId="0"/>
    <xf numFmtId="0" fontId="5" fillId="0" borderId="0"/>
    <xf numFmtId="0" fontId="1" fillId="0" borderId="0"/>
    <xf numFmtId="0" fontId="1" fillId="0" borderId="0"/>
    <xf numFmtId="0" fontId="17" fillId="0" borderId="0"/>
    <xf numFmtId="0" fontId="5" fillId="0" borderId="0"/>
    <xf numFmtId="9" fontId="16"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0" fontId="21" fillId="6" borderId="5">
      <alignment horizontal="center" wrapText="1"/>
    </xf>
    <xf numFmtId="0" fontId="22" fillId="5" borderId="5">
      <alignment horizontal="center"/>
    </xf>
    <xf numFmtId="0" fontId="19" fillId="8" borderId="5">
      <alignment wrapText="1"/>
    </xf>
    <xf numFmtId="0" fontId="19" fillId="3" borderId="5">
      <alignment wrapText="1"/>
    </xf>
    <xf numFmtId="0" fontId="7" fillId="3" borderId="5">
      <alignment wrapText="1"/>
    </xf>
    <xf numFmtId="0" fontId="10" fillId="0" borderId="5">
      <alignment wrapText="1"/>
    </xf>
    <xf numFmtId="0" fontId="19" fillId="0" borderId="5">
      <alignment wrapText="1"/>
    </xf>
    <xf numFmtId="0" fontId="7" fillId="0" borderId="5">
      <alignment wrapText="1"/>
    </xf>
    <xf numFmtId="0" fontId="8" fillId="0" borderId="0">
      <alignment wrapText="1"/>
    </xf>
    <xf numFmtId="0" fontId="23" fillId="4" borderId="5">
      <alignment wrapText="1"/>
    </xf>
    <xf numFmtId="0" fontId="23" fillId="0" borderId="0">
      <alignment wrapText="1"/>
    </xf>
    <xf numFmtId="0" fontId="24" fillId="0" borderId="0" applyNumberFormat="0" applyFill="0" applyBorder="0" applyAlignment="0" applyProtection="0"/>
    <xf numFmtId="0" fontId="19" fillId="0" borderId="0"/>
    <xf numFmtId="0" fontId="19" fillId="0" borderId="0"/>
    <xf numFmtId="0" fontId="5" fillId="0" borderId="0"/>
    <xf numFmtId="0" fontId="15" fillId="0" borderId="0"/>
    <xf numFmtId="0" fontId="21" fillId="7" borderId="5">
      <alignment horizontal="center" wrapText="1"/>
    </xf>
    <xf numFmtId="0" fontId="23" fillId="8" borderId="5">
      <alignment wrapText="1"/>
    </xf>
    <xf numFmtId="0" fontId="23" fillId="3" borderId="5">
      <alignment wrapText="1"/>
    </xf>
    <xf numFmtId="0" fontId="25" fillId="0" borderId="0"/>
    <xf numFmtId="0" fontId="26" fillId="0" borderId="0" applyNumberFormat="0" applyBorder="0" applyAlignment="0"/>
    <xf numFmtId="0" fontId="27" fillId="0" borderId="0"/>
    <xf numFmtId="0" fontId="25" fillId="0" borderId="0"/>
    <xf numFmtId="44"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xf numFmtId="43" fontId="1" fillId="0" borderId="0" applyFont="0" applyFill="0" applyBorder="0" applyAlignment="0" applyProtection="0"/>
  </cellStyleXfs>
  <cellXfs count="385">
    <xf numFmtId="0" fontId="0" fillId="0" borderId="0" xfId="0"/>
    <xf numFmtId="0" fontId="3" fillId="0" borderId="0" xfId="0" applyFont="1"/>
    <xf numFmtId="0" fontId="0" fillId="0" borderId="0" xfId="0" applyFont="1"/>
    <xf numFmtId="49" fontId="0" fillId="0" borderId="0" xfId="0" applyNumberFormat="1" applyFont="1"/>
    <xf numFmtId="0" fontId="0" fillId="0" borderId="1" xfId="0" applyFont="1" applyBorder="1"/>
    <xf numFmtId="0" fontId="0" fillId="0" borderId="2" xfId="0" applyFont="1" applyBorder="1"/>
    <xf numFmtId="0" fontId="0" fillId="0" borderId="0" xfId="0" applyFont="1" applyFill="1"/>
    <xf numFmtId="0" fontId="29" fillId="0" borderId="2" xfId="5" applyFont="1" applyFill="1" applyBorder="1" applyAlignment="1">
      <alignment wrapText="1"/>
    </xf>
    <xf numFmtId="0" fontId="29" fillId="0" borderId="2" xfId="27" applyFont="1" applyFill="1" applyBorder="1" applyAlignment="1">
      <alignment wrapText="1"/>
    </xf>
    <xf numFmtId="6" fontId="0" fillId="0" borderId="1" xfId="0" applyNumberFormat="1" applyFont="1" applyBorder="1"/>
    <xf numFmtId="165" fontId="0" fillId="0" borderId="1" xfId="119" applyNumberFormat="1" applyFont="1" applyBorder="1" applyAlignment="1">
      <alignment horizontal="center"/>
    </xf>
    <xf numFmtId="166" fontId="0" fillId="0" borderId="1" xfId="120" applyNumberFormat="1" applyFont="1" applyBorder="1"/>
    <xf numFmtId="165" fontId="0" fillId="0" borderId="1" xfId="119" applyNumberFormat="1" applyFont="1" applyBorder="1"/>
    <xf numFmtId="165" fontId="29" fillId="0" borderId="1" xfId="119" applyNumberFormat="1" applyFont="1" applyFill="1" applyBorder="1" applyAlignment="1">
      <alignment horizontal="center" wrapText="1"/>
    </xf>
    <xf numFmtId="38" fontId="0" fillId="0" borderId="1" xfId="0" applyNumberFormat="1" applyFont="1" applyBorder="1"/>
    <xf numFmtId="0" fontId="3" fillId="0" borderId="0" xfId="0" applyFont="1" applyAlignment="1">
      <alignment wrapText="1"/>
    </xf>
    <xf numFmtId="0" fontId="29" fillId="0" borderId="0" xfId="0" applyFont="1"/>
    <xf numFmtId="9" fontId="0" fillId="0" borderId="1" xfId="120" applyFont="1" applyBorder="1" applyAlignment="1">
      <alignment horizontal="right"/>
    </xf>
    <xf numFmtId="0" fontId="3" fillId="0" borderId="1" xfId="0" applyFont="1" applyBorder="1"/>
    <xf numFmtId="0" fontId="0" fillId="0" borderId="11" xfId="0" applyFont="1" applyBorder="1"/>
    <xf numFmtId="49" fontId="3" fillId="10" borderId="23" xfId="0" applyNumberFormat="1" applyFont="1" applyFill="1" applyBorder="1" applyAlignment="1">
      <alignment horizontal="center" vertical="center" wrapText="1"/>
    </xf>
    <xf numFmtId="49" fontId="3" fillId="10" borderId="24" xfId="0" applyNumberFormat="1" applyFont="1" applyFill="1" applyBorder="1" applyAlignment="1">
      <alignment horizontal="center" vertical="center" wrapText="1"/>
    </xf>
    <xf numFmtId="49" fontId="3" fillId="10" borderId="21"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10" borderId="16" xfId="0" applyNumberFormat="1" applyFont="1" applyFill="1" applyBorder="1" applyAlignment="1">
      <alignment horizontal="center" vertical="center" wrapText="1"/>
    </xf>
    <xf numFmtId="3" fontId="3" fillId="0" borderId="17" xfId="0" applyNumberFormat="1" applyFont="1" applyBorder="1"/>
    <xf numFmtId="3" fontId="3" fillId="0" borderId="7" xfId="0" applyNumberFormat="1" applyFont="1" applyBorder="1"/>
    <xf numFmtId="3" fontId="3" fillId="0" borderId="10" xfId="0" applyNumberFormat="1" applyFont="1" applyBorder="1"/>
    <xf numFmtId="9" fontId="3" fillId="0" borderId="7" xfId="120" applyFont="1" applyBorder="1"/>
    <xf numFmtId="3" fontId="0" fillId="0" borderId="4" xfId="0" applyNumberFormat="1" applyFont="1" applyBorder="1" applyAlignment="1">
      <alignment horizontal="right"/>
    </xf>
    <xf numFmtId="3" fontId="0" fillId="0" borderId="1" xfId="0" applyNumberFormat="1" applyFont="1" applyBorder="1" applyAlignment="1">
      <alignment horizontal="right"/>
    </xf>
    <xf numFmtId="3" fontId="0" fillId="0" borderId="2" xfId="0" applyNumberFormat="1" applyFont="1" applyBorder="1" applyAlignment="1">
      <alignment horizontal="right"/>
    </xf>
    <xf numFmtId="9" fontId="0" fillId="0" borderId="12" xfId="120" applyFont="1" applyBorder="1" applyAlignment="1">
      <alignment horizontal="right"/>
    </xf>
    <xf numFmtId="9" fontId="0" fillId="0" borderId="13" xfId="120" applyFont="1" applyBorder="1" applyAlignment="1">
      <alignment horizontal="right"/>
    </xf>
    <xf numFmtId="3" fontId="0" fillId="0" borderId="12" xfId="0" applyNumberFormat="1" applyFont="1" applyBorder="1" applyAlignment="1">
      <alignment horizontal="right"/>
    </xf>
    <xf numFmtId="3" fontId="0" fillId="0" borderId="13" xfId="0" applyNumberFormat="1" applyFont="1" applyBorder="1" applyAlignment="1">
      <alignment horizontal="right"/>
    </xf>
    <xf numFmtId="0" fontId="0" fillId="0" borderId="0" xfId="0" applyFont="1" applyAlignment="1">
      <alignment horizontal="right"/>
    </xf>
    <xf numFmtId="49" fontId="0" fillId="0" borderId="0" xfId="0" applyNumberFormat="1" applyFont="1" applyAlignment="1">
      <alignment horizontal="right"/>
    </xf>
    <xf numFmtId="0" fontId="0" fillId="0" borderId="11" xfId="0" applyFont="1" applyBorder="1" applyAlignment="1">
      <alignment horizontal="center"/>
    </xf>
    <xf numFmtId="9" fontId="3" fillId="0" borderId="26" xfId="120" applyFont="1" applyBorder="1"/>
    <xf numFmtId="9" fontId="3" fillId="0" borderId="27" xfId="120" applyFont="1" applyBorder="1"/>
    <xf numFmtId="9" fontId="3" fillId="0" borderId="28" xfId="120" applyFont="1" applyBorder="1"/>
    <xf numFmtId="9" fontId="0" fillId="0" borderId="2" xfId="120" applyFont="1" applyBorder="1" applyAlignment="1">
      <alignment horizontal="right"/>
    </xf>
    <xf numFmtId="0" fontId="28" fillId="0" borderId="7" xfId="7" applyFont="1" applyFill="1" applyBorder="1" applyAlignment="1">
      <alignment horizontal="left" wrapText="1"/>
    </xf>
    <xf numFmtId="0" fontId="29" fillId="0" borderId="1" xfId="5" applyFont="1" applyFill="1" applyBorder="1" applyAlignment="1">
      <alignment horizontal="left" wrapText="1"/>
    </xf>
    <xf numFmtId="0" fontId="29" fillId="0" borderId="1" xfId="27" applyFont="1" applyFill="1" applyBorder="1" applyAlignment="1">
      <alignment horizontal="left" wrapText="1"/>
    </xf>
    <xf numFmtId="166" fontId="0" fillId="0" borderId="4" xfId="120" applyNumberFormat="1" applyFont="1" applyBorder="1"/>
    <xf numFmtId="166" fontId="0" fillId="0" borderId="12" xfId="120" applyNumberFormat="1" applyFont="1" applyBorder="1"/>
    <xf numFmtId="166" fontId="0" fillId="0" borderId="13" xfId="120" applyNumberFormat="1" applyFont="1" applyBorder="1"/>
    <xf numFmtId="166" fontId="0" fillId="0" borderId="18" xfId="120" applyNumberFormat="1" applyFont="1" applyBorder="1" applyAlignment="1">
      <alignment horizontal="right"/>
    </xf>
    <xf numFmtId="166" fontId="0" fillId="0" borderId="7" xfId="120" applyNumberFormat="1" applyFont="1" applyBorder="1" applyAlignment="1">
      <alignment horizontal="right"/>
    </xf>
    <xf numFmtId="166" fontId="0" fillId="0" borderId="19" xfId="120" applyNumberFormat="1" applyFont="1" applyBorder="1" applyAlignment="1">
      <alignment horizontal="right"/>
    </xf>
    <xf numFmtId="166" fontId="0" fillId="0" borderId="12" xfId="120" applyNumberFormat="1" applyFont="1" applyBorder="1" applyAlignment="1">
      <alignment horizontal="right"/>
    </xf>
    <xf numFmtId="166" fontId="0" fillId="0" borderId="1" xfId="120" applyNumberFormat="1" applyFont="1" applyBorder="1" applyAlignment="1">
      <alignment horizontal="right"/>
    </xf>
    <xf numFmtId="166" fontId="0" fillId="0" borderId="13" xfId="120" applyNumberFormat="1" applyFont="1" applyBorder="1" applyAlignment="1">
      <alignment horizontal="right"/>
    </xf>
    <xf numFmtId="0" fontId="28" fillId="0" borderId="10" xfId="7" applyFont="1" applyFill="1" applyBorder="1" applyAlignment="1">
      <alignment wrapText="1"/>
    </xf>
    <xf numFmtId="3" fontId="3" fillId="0" borderId="18" xfId="0" applyNumberFormat="1" applyFont="1" applyBorder="1" applyAlignment="1">
      <alignment horizontal="right"/>
    </xf>
    <xf numFmtId="3" fontId="3" fillId="0" borderId="7" xfId="0" applyNumberFormat="1" applyFont="1" applyBorder="1" applyAlignment="1">
      <alignment horizontal="right"/>
    </xf>
    <xf numFmtId="166" fontId="3" fillId="0" borderId="18" xfId="120" applyNumberFormat="1" applyFont="1" applyBorder="1" applyAlignment="1">
      <alignment horizontal="right"/>
    </xf>
    <xf numFmtId="166" fontId="3" fillId="0" borderId="7" xfId="120" applyNumberFormat="1" applyFont="1" applyBorder="1" applyAlignment="1">
      <alignment horizontal="right"/>
    </xf>
    <xf numFmtId="166" fontId="3" fillId="0" borderId="19" xfId="120" applyNumberFormat="1" applyFont="1" applyBorder="1" applyAlignment="1">
      <alignment horizontal="right"/>
    </xf>
    <xf numFmtId="165" fontId="0" fillId="0" borderId="4" xfId="119" applyNumberFormat="1" applyFont="1" applyBorder="1" applyAlignment="1">
      <alignment horizontal="center"/>
    </xf>
    <xf numFmtId="165" fontId="0" fillId="0" borderId="12" xfId="119" applyNumberFormat="1" applyFont="1" applyBorder="1" applyAlignment="1">
      <alignment horizontal="center"/>
    </xf>
    <xf numFmtId="165" fontId="0" fillId="0" borderId="13" xfId="0" applyNumberFormat="1" applyFont="1" applyBorder="1" applyAlignment="1">
      <alignment horizontal="center"/>
    </xf>
    <xf numFmtId="165" fontId="0" fillId="0" borderId="2" xfId="119" applyNumberFormat="1" applyFont="1" applyBorder="1" applyAlignment="1">
      <alignment horizontal="center"/>
    </xf>
    <xf numFmtId="0" fontId="3" fillId="0" borderId="10" xfId="0" applyFont="1" applyBorder="1"/>
    <xf numFmtId="165" fontId="3" fillId="0" borderId="18" xfId="119" applyNumberFormat="1" applyFont="1" applyBorder="1" applyAlignment="1">
      <alignment horizontal="center"/>
    </xf>
    <xf numFmtId="165" fontId="3" fillId="0" borderId="7" xfId="119" applyNumberFormat="1" applyFont="1" applyBorder="1" applyAlignment="1">
      <alignment horizontal="center"/>
    </xf>
    <xf numFmtId="165" fontId="3" fillId="0" borderId="19" xfId="119" applyNumberFormat="1" applyFont="1" applyBorder="1" applyAlignment="1">
      <alignment horizontal="center"/>
    </xf>
    <xf numFmtId="165" fontId="3" fillId="0" borderId="17" xfId="119" applyNumberFormat="1" applyFont="1" applyBorder="1" applyAlignment="1">
      <alignment horizontal="center"/>
    </xf>
    <xf numFmtId="165" fontId="3" fillId="0" borderId="10" xfId="119" applyNumberFormat="1" applyFont="1" applyBorder="1" applyAlignment="1">
      <alignment horizontal="center"/>
    </xf>
    <xf numFmtId="0" fontId="3" fillId="10" borderId="25" xfId="0" applyFont="1" applyFill="1" applyBorder="1" applyAlignment="1">
      <alignment horizontal="center"/>
    </xf>
    <xf numFmtId="0" fontId="3" fillId="10" borderId="24" xfId="0" applyFont="1" applyFill="1" applyBorder="1" applyAlignment="1">
      <alignment horizontal="center"/>
    </xf>
    <xf numFmtId="0" fontId="3" fillId="10" borderId="16" xfId="0" applyFont="1" applyFill="1" applyBorder="1" applyAlignment="1">
      <alignment horizontal="center"/>
    </xf>
    <xf numFmtId="0" fontId="3" fillId="10" borderId="23" xfId="0" applyFont="1" applyFill="1" applyBorder="1" applyAlignment="1">
      <alignment horizontal="center"/>
    </xf>
    <xf numFmtId="0" fontId="3" fillId="10" borderId="21" xfId="0" applyFont="1" applyFill="1" applyBorder="1" applyAlignment="1">
      <alignment horizontal="center"/>
    </xf>
    <xf numFmtId="166" fontId="0" fillId="0" borderId="4" xfId="120" applyNumberFormat="1" applyFont="1" applyBorder="1" applyAlignment="1">
      <alignment horizontal="right"/>
    </xf>
    <xf numFmtId="166" fontId="0" fillId="0" borderId="2" xfId="120" applyNumberFormat="1" applyFont="1" applyBorder="1"/>
    <xf numFmtId="166" fontId="0" fillId="0" borderId="2" xfId="120" applyNumberFormat="1" applyFont="1" applyBorder="1" applyAlignment="1">
      <alignment horizontal="right"/>
    </xf>
    <xf numFmtId="0" fontId="0" fillId="0" borderId="10" xfId="0" applyFont="1" applyBorder="1"/>
    <xf numFmtId="0" fontId="3" fillId="10" borderId="24"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10" borderId="21" xfId="0" applyFont="1" applyFill="1" applyBorder="1" applyAlignment="1">
      <alignment horizontal="center" vertical="center" wrapText="1"/>
    </xf>
    <xf numFmtId="166" fontId="3" fillId="0" borderId="7" xfId="120" applyNumberFormat="1" applyFont="1" applyBorder="1"/>
    <xf numFmtId="166" fontId="3" fillId="0" borderId="19" xfId="120" applyNumberFormat="1" applyFont="1" applyBorder="1"/>
    <xf numFmtId="166" fontId="3" fillId="0" borderId="10" xfId="120" applyNumberFormat="1" applyFont="1" applyBorder="1"/>
    <xf numFmtId="165" fontId="3" fillId="0" borderId="1" xfId="119" applyNumberFormat="1" applyFont="1" applyBorder="1"/>
    <xf numFmtId="0" fontId="0" fillId="0" borderId="0" xfId="0" applyFont="1" applyAlignment="1">
      <alignment vertical="center"/>
    </xf>
    <xf numFmtId="165" fontId="3" fillId="14" borderId="12" xfId="119" applyNumberFormat="1" applyFont="1" applyFill="1" applyBorder="1"/>
    <xf numFmtId="165" fontId="0" fillId="14" borderId="12" xfId="119" applyNumberFormat="1" applyFont="1" applyFill="1" applyBorder="1"/>
    <xf numFmtId="165" fontId="0" fillId="0" borderId="13" xfId="119" applyNumberFormat="1" applyFont="1" applyBorder="1"/>
    <xf numFmtId="0" fontId="28" fillId="13" borderId="25" xfId="0" applyFont="1" applyFill="1" applyBorder="1" applyAlignment="1">
      <alignment horizontal="center" vertical="center"/>
    </xf>
    <xf numFmtId="0" fontId="28" fillId="11" borderId="24" xfId="0" applyFont="1" applyFill="1" applyBorder="1" applyAlignment="1">
      <alignment horizontal="center" vertical="center"/>
    </xf>
    <xf numFmtId="0" fontId="28" fillId="11" borderId="24" xfId="0" applyFont="1" applyFill="1" applyBorder="1" applyAlignment="1">
      <alignment horizontal="center" vertical="center" wrapText="1"/>
    </xf>
    <xf numFmtId="0" fontId="28" fillId="11" borderId="16" xfId="0" applyFont="1" applyFill="1" applyBorder="1" applyAlignment="1">
      <alignment horizontal="center" vertical="center"/>
    </xf>
    <xf numFmtId="9" fontId="3" fillId="14" borderId="18" xfId="120" applyFont="1" applyFill="1" applyBorder="1"/>
    <xf numFmtId="165" fontId="0" fillId="0" borderId="11" xfId="119" applyNumberFormat="1" applyFont="1" applyBorder="1"/>
    <xf numFmtId="165" fontId="0" fillId="0" borderId="2" xfId="0" applyNumberFormat="1" applyFont="1" applyBorder="1"/>
    <xf numFmtId="165" fontId="0" fillId="0" borderId="2" xfId="119" applyNumberFormat="1" applyFont="1" applyBorder="1"/>
    <xf numFmtId="0" fontId="28" fillId="13" borderId="23" xfId="31" applyFont="1" applyFill="1" applyBorder="1" applyAlignment="1">
      <alignment horizontal="center" vertical="center" wrapText="1"/>
    </xf>
    <xf numFmtId="0" fontId="28" fillId="11" borderId="24" xfId="31" applyFont="1" applyFill="1" applyBorder="1" applyAlignment="1">
      <alignment horizontal="center" vertical="center" wrapText="1"/>
    </xf>
    <xf numFmtId="0" fontId="28" fillId="11" borderId="21" xfId="31" applyFont="1" applyFill="1" applyBorder="1" applyAlignment="1">
      <alignment horizontal="center" vertical="center" wrapText="1"/>
    </xf>
    <xf numFmtId="0" fontId="28" fillId="13" borderId="25" xfId="31" applyFont="1" applyFill="1" applyBorder="1" applyAlignment="1">
      <alignment horizontal="center" vertical="center" wrapText="1"/>
    </xf>
    <xf numFmtId="0" fontId="28" fillId="11" borderId="16" xfId="31" applyFont="1" applyFill="1" applyBorder="1" applyAlignment="1">
      <alignment horizontal="center" vertical="center" wrapText="1"/>
    </xf>
    <xf numFmtId="165" fontId="0" fillId="14" borderId="4" xfId="0" applyNumberFormat="1" applyFont="1" applyFill="1" applyBorder="1"/>
    <xf numFmtId="166" fontId="0" fillId="14" borderId="12" xfId="120" applyNumberFormat="1" applyFont="1" applyFill="1" applyBorder="1"/>
    <xf numFmtId="165" fontId="29" fillId="0" borderId="12" xfId="119" applyNumberFormat="1" applyFont="1" applyFill="1" applyBorder="1" applyAlignment="1">
      <alignment horizontal="center" wrapText="1"/>
    </xf>
    <xf numFmtId="165" fontId="29" fillId="0" borderId="13" xfId="119" applyNumberFormat="1" applyFont="1" applyFill="1" applyBorder="1" applyAlignment="1">
      <alignment horizontal="center" wrapText="1"/>
    </xf>
    <xf numFmtId="0" fontId="28" fillId="11" borderId="25" xfId="31" applyFont="1" applyFill="1" applyBorder="1" applyAlignment="1">
      <alignment horizontal="center" vertical="center" wrapText="1"/>
    </xf>
    <xf numFmtId="165" fontId="3" fillId="0" borderId="15" xfId="0" applyNumberFormat="1" applyFont="1" applyBorder="1"/>
    <xf numFmtId="165" fontId="3" fillId="14" borderId="17" xfId="0" applyNumberFormat="1" applyFont="1" applyFill="1" applyBorder="1"/>
    <xf numFmtId="165" fontId="3" fillId="0" borderId="7" xfId="0" applyNumberFormat="1" applyFont="1" applyBorder="1"/>
    <xf numFmtId="165" fontId="3" fillId="0" borderId="10" xfId="0" applyNumberFormat="1" applyFont="1" applyBorder="1"/>
    <xf numFmtId="166" fontId="3" fillId="14" borderId="18" xfId="120" applyNumberFormat="1" applyFont="1" applyFill="1" applyBorder="1"/>
    <xf numFmtId="0" fontId="3" fillId="0" borderId="15" xfId="0" applyFont="1" applyBorder="1" applyAlignment="1">
      <alignment horizontal="center"/>
    </xf>
    <xf numFmtId="3" fontId="3" fillId="14" borderId="7" xfId="0" applyNumberFormat="1" applyFont="1" applyFill="1" applyBorder="1" applyAlignment="1">
      <alignment horizontal="right"/>
    </xf>
    <xf numFmtId="3" fontId="0" fillId="14" borderId="1" xfId="0" applyNumberFormat="1" applyFont="1" applyFill="1" applyBorder="1" applyAlignment="1">
      <alignment horizontal="right"/>
    </xf>
    <xf numFmtId="3" fontId="0" fillId="14" borderId="13" xfId="0" applyNumberFormat="1" applyFont="1" applyFill="1" applyBorder="1" applyAlignment="1">
      <alignment horizontal="right"/>
    </xf>
    <xf numFmtId="3" fontId="3" fillId="14" borderId="19" xfId="0" applyNumberFormat="1" applyFont="1" applyFill="1" applyBorder="1" applyAlignment="1">
      <alignment horizontal="right"/>
    </xf>
    <xf numFmtId="0" fontId="3" fillId="13" borderId="25" xfId="0" applyFont="1" applyFill="1" applyBorder="1" applyAlignment="1">
      <alignment horizontal="center" vertical="center" wrapText="1"/>
    </xf>
    <xf numFmtId="166" fontId="0" fillId="14" borderId="12" xfId="120" applyNumberFormat="1" applyFont="1" applyFill="1" applyBorder="1" applyAlignment="1">
      <alignment horizontal="right"/>
    </xf>
    <xf numFmtId="166" fontId="3" fillId="0" borderId="18" xfId="120" applyNumberFormat="1" applyFont="1" applyBorder="1"/>
    <xf numFmtId="166" fontId="3" fillId="0" borderId="17" xfId="120" applyNumberFormat="1" applyFont="1" applyBorder="1"/>
    <xf numFmtId="0" fontId="3" fillId="10" borderId="25" xfId="0" applyFont="1" applyFill="1" applyBorder="1" applyAlignment="1">
      <alignment horizontal="center" wrapText="1"/>
    </xf>
    <xf numFmtId="0" fontId="3" fillId="10" borderId="23" xfId="0" applyFont="1" applyFill="1" applyBorder="1" applyAlignment="1">
      <alignment horizontal="center" wrapText="1"/>
    </xf>
    <xf numFmtId="165" fontId="0" fillId="0" borderId="13" xfId="0" applyNumberFormat="1" applyFont="1" applyBorder="1"/>
    <xf numFmtId="165" fontId="0" fillId="0" borderId="12" xfId="119" applyNumberFormat="1" applyFont="1" applyBorder="1"/>
    <xf numFmtId="165" fontId="3" fillId="0" borderId="18" xfId="0" applyNumberFormat="1" applyFont="1" applyBorder="1"/>
    <xf numFmtId="165" fontId="3" fillId="0" borderId="19" xfId="0" applyNumberFormat="1" applyFont="1" applyBorder="1"/>
    <xf numFmtId="0" fontId="0" fillId="0" borderId="2" xfId="0" applyFont="1" applyBorder="1" applyAlignment="1">
      <alignment horizontal="left" indent="1"/>
    </xf>
    <xf numFmtId="0" fontId="0" fillId="0" borderId="4" xfId="0" applyFont="1" applyBorder="1"/>
    <xf numFmtId="169" fontId="0" fillId="0" borderId="4" xfId="119" applyNumberFormat="1" applyFont="1" applyBorder="1"/>
    <xf numFmtId="169" fontId="0" fillId="0" borderId="12" xfId="119" applyNumberFormat="1" applyFont="1" applyBorder="1"/>
    <xf numFmtId="0" fontId="32" fillId="0" borderId="2" xfId="0" applyFont="1" applyBorder="1" applyAlignment="1">
      <alignment horizontal="left" indent="1"/>
    </xf>
    <xf numFmtId="166" fontId="0" fillId="0" borderId="11" xfId="120" applyNumberFormat="1" applyFont="1" applyBorder="1"/>
    <xf numFmtId="168" fontId="0" fillId="0" borderId="11" xfId="0" applyNumberFormat="1" applyFont="1" applyBorder="1"/>
    <xf numFmtId="0" fontId="0" fillId="0" borderId="18" xfId="0" applyFont="1" applyBorder="1"/>
    <xf numFmtId="0" fontId="0" fillId="0" borderId="19" xfId="0" applyFont="1" applyBorder="1"/>
    <xf numFmtId="0" fontId="0" fillId="0" borderId="17" xfId="0" applyFont="1" applyBorder="1"/>
    <xf numFmtId="0" fontId="0" fillId="0" borderId="15" xfId="0" applyFont="1" applyBorder="1"/>
    <xf numFmtId="0" fontId="3" fillId="10" borderId="16" xfId="0" applyFont="1" applyFill="1" applyBorder="1" applyAlignment="1">
      <alignment horizontal="center" wrapText="1"/>
    </xf>
    <xf numFmtId="0" fontId="3" fillId="10" borderId="21" xfId="0" applyFont="1" applyFill="1" applyBorder="1" applyAlignment="1">
      <alignment horizontal="center" wrapText="1"/>
    </xf>
    <xf numFmtId="0" fontId="3" fillId="0" borderId="10" xfId="0" applyFont="1" applyFill="1" applyBorder="1"/>
    <xf numFmtId="165" fontId="28" fillId="0" borderId="18" xfId="119" applyNumberFormat="1" applyFont="1" applyFill="1" applyBorder="1" applyAlignment="1">
      <alignment horizontal="center" wrapText="1"/>
    </xf>
    <xf numFmtId="165" fontId="28" fillId="0" borderId="7" xfId="119" applyNumberFormat="1" applyFont="1" applyFill="1" applyBorder="1" applyAlignment="1">
      <alignment horizontal="center" wrapText="1"/>
    </xf>
    <xf numFmtId="165" fontId="28" fillId="0" borderId="19" xfId="119" applyNumberFormat="1" applyFont="1" applyFill="1" applyBorder="1" applyAlignment="1">
      <alignment horizontal="center" wrapText="1"/>
    </xf>
    <xf numFmtId="6" fontId="3" fillId="0" borderId="1" xfId="0" applyNumberFormat="1" applyFont="1" applyBorder="1"/>
    <xf numFmtId="6" fontId="0" fillId="0" borderId="1" xfId="0" applyNumberFormat="1" applyFont="1" applyBorder="1" applyAlignment="1">
      <alignment horizontal="right"/>
    </xf>
    <xf numFmtId="38" fontId="0" fillId="0" borderId="1" xfId="0" applyNumberFormat="1" applyFont="1" applyBorder="1" applyAlignment="1">
      <alignment horizontal="right"/>
    </xf>
    <xf numFmtId="6" fontId="0" fillId="0" borderId="2" xfId="0" applyNumberFormat="1" applyFont="1" applyBorder="1"/>
    <xf numFmtId="6" fontId="0" fillId="0" borderId="4" xfId="0" applyNumberFormat="1" applyFont="1" applyBorder="1"/>
    <xf numFmtId="6" fontId="0" fillId="0" borderId="12" xfId="0" applyNumberFormat="1" applyFont="1" applyBorder="1"/>
    <xf numFmtId="0" fontId="3" fillId="0" borderId="7" xfId="0" applyFont="1" applyBorder="1"/>
    <xf numFmtId="6" fontId="3" fillId="0" borderId="7" xfId="0" applyNumberFormat="1" applyFont="1" applyBorder="1"/>
    <xf numFmtId="0" fontId="28" fillId="10" borderId="24" xfId="0" applyFont="1" applyFill="1" applyBorder="1" applyAlignment="1">
      <alignment horizontal="center" vertical="center" wrapText="1"/>
    </xf>
    <xf numFmtId="0" fontId="28" fillId="10" borderId="24" xfId="0" applyFont="1" applyFill="1" applyBorder="1" applyAlignment="1">
      <alignment horizontal="center" vertical="center"/>
    </xf>
    <xf numFmtId="0" fontId="3" fillId="0" borderId="7" xfId="0" applyFont="1" applyFill="1" applyBorder="1"/>
    <xf numFmtId="6" fontId="0" fillId="0" borderId="12" xfId="0" applyNumberFormat="1" applyFont="1" applyBorder="1" applyAlignment="1">
      <alignment horizontal="right"/>
    </xf>
    <xf numFmtId="6" fontId="3" fillId="0" borderId="10" xfId="0" applyNumberFormat="1" applyFont="1" applyBorder="1"/>
    <xf numFmtId="6" fontId="3" fillId="0" borderId="18" xfId="0" applyNumberFormat="1" applyFont="1" applyBorder="1"/>
    <xf numFmtId="6" fontId="3" fillId="0" borderId="19" xfId="0" applyNumberFormat="1" applyFont="1" applyBorder="1"/>
    <xf numFmtId="6" fontId="3" fillId="0" borderId="17" xfId="0" applyNumberFormat="1" applyFont="1" applyBorder="1"/>
    <xf numFmtId="0" fontId="3" fillId="0" borderId="19" xfId="0" applyFont="1" applyFill="1" applyBorder="1"/>
    <xf numFmtId="0" fontId="3" fillId="0" borderId="19" xfId="0" applyFont="1" applyBorder="1"/>
    <xf numFmtId="0" fontId="28" fillId="10" borderId="25" xfId="0" applyFont="1" applyFill="1" applyBorder="1" applyAlignment="1">
      <alignment horizontal="center" vertical="center"/>
    </xf>
    <xf numFmtId="0" fontId="28" fillId="10" borderId="16" xfId="0" applyFont="1" applyFill="1" applyBorder="1" applyAlignment="1">
      <alignment horizontal="center" vertical="center"/>
    </xf>
    <xf numFmtId="0" fontId="28" fillId="10" borderId="23" xfId="0" applyFont="1" applyFill="1" applyBorder="1" applyAlignment="1">
      <alignment horizontal="center" vertical="center"/>
    </xf>
    <xf numFmtId="0" fontId="28" fillId="10" borderId="21" xfId="0" applyFont="1" applyFill="1" applyBorder="1" applyAlignment="1">
      <alignment horizontal="center" vertical="center" wrapText="1"/>
    </xf>
    <xf numFmtId="0" fontId="28" fillId="10" borderId="16" xfId="0" applyFont="1" applyFill="1" applyBorder="1" applyAlignment="1">
      <alignment horizontal="center" vertical="center" wrapText="1"/>
    </xf>
    <xf numFmtId="167" fontId="0" fillId="0" borderId="13" xfId="0" applyNumberFormat="1" applyFont="1" applyBorder="1"/>
    <xf numFmtId="167" fontId="0" fillId="0" borderId="2" xfId="0" applyNumberFormat="1" applyFont="1" applyBorder="1"/>
    <xf numFmtId="167" fontId="0" fillId="0" borderId="13" xfId="0" applyNumberFormat="1" applyFont="1" applyBorder="1" applyAlignment="1">
      <alignment horizontal="right"/>
    </xf>
    <xf numFmtId="0" fontId="3" fillId="10" borderId="25" xfId="0" applyFont="1" applyFill="1" applyBorder="1" applyAlignment="1">
      <alignment horizontal="center" vertical="center" wrapText="1"/>
    </xf>
    <xf numFmtId="0" fontId="3" fillId="10" borderId="16" xfId="0" applyFont="1" applyFill="1" applyBorder="1" applyAlignment="1">
      <alignment horizontal="center" vertical="center"/>
    </xf>
    <xf numFmtId="0" fontId="3" fillId="10" borderId="23" xfId="0" applyFont="1" applyFill="1" applyBorder="1" applyAlignment="1">
      <alignment horizontal="center" vertical="center" wrapText="1"/>
    </xf>
    <xf numFmtId="0" fontId="3" fillId="10" borderId="21" xfId="0" applyFont="1" applyFill="1" applyBorder="1" applyAlignment="1">
      <alignment horizontal="center" vertical="center"/>
    </xf>
    <xf numFmtId="166" fontId="3" fillId="0" borderId="12" xfId="120" applyNumberFormat="1" applyFont="1" applyBorder="1"/>
    <xf numFmtId="9" fontId="3" fillId="0" borderId="13" xfId="120" applyFont="1" applyBorder="1"/>
    <xf numFmtId="170" fontId="0" fillId="0" borderId="37" xfId="122" applyNumberFormat="1" applyFont="1" applyBorder="1"/>
    <xf numFmtId="170" fontId="0" fillId="0" borderId="13" xfId="122" applyNumberFormat="1" applyFont="1" applyBorder="1"/>
    <xf numFmtId="170" fontId="3" fillId="0" borderId="37" xfId="122" applyNumberFormat="1" applyFont="1" applyBorder="1"/>
    <xf numFmtId="170" fontId="3" fillId="0" borderId="13" xfId="122" applyNumberFormat="1" applyFont="1" applyBorder="1"/>
    <xf numFmtId="0" fontId="28" fillId="0" borderId="0" xfId="0" applyFont="1" applyAlignment="1">
      <alignment vertical="center"/>
    </xf>
    <xf numFmtId="6" fontId="3" fillId="15" borderId="10" xfId="0" applyNumberFormat="1" applyFont="1" applyFill="1" applyBorder="1"/>
    <xf numFmtId="0" fontId="31" fillId="0" borderId="0" xfId="0" applyFont="1" applyAlignment="1">
      <alignment vertical="center"/>
    </xf>
    <xf numFmtId="6" fontId="3" fillId="15" borderId="1" xfId="0" applyNumberFormat="1" applyFont="1" applyFill="1" applyBorder="1"/>
    <xf numFmtId="166" fontId="29" fillId="0" borderId="12" xfId="120" applyNumberFormat="1" applyFont="1" applyFill="1" applyBorder="1" applyAlignment="1">
      <alignment horizontal="right" wrapText="1"/>
    </xf>
    <xf numFmtId="0" fontId="31" fillId="0" borderId="0" xfId="0" applyFont="1"/>
    <xf numFmtId="0" fontId="0" fillId="0" borderId="13" xfId="120" applyNumberFormat="1" applyFont="1" applyBorder="1"/>
    <xf numFmtId="0" fontId="0" fillId="0" borderId="3" xfId="120" applyNumberFormat="1" applyFont="1" applyBorder="1"/>
    <xf numFmtId="0" fontId="29" fillId="0" borderId="2" xfId="5" applyFont="1" applyFill="1" applyBorder="1" applyAlignment="1"/>
    <xf numFmtId="0" fontId="0" fillId="0" borderId="0" xfId="0" applyFont="1" applyAlignment="1"/>
    <xf numFmtId="0" fontId="3" fillId="0" borderId="10" xfId="0" applyFont="1" applyBorder="1" applyAlignment="1"/>
    <xf numFmtId="0" fontId="29" fillId="0" borderId="2" xfId="27" applyFont="1" applyFill="1" applyBorder="1" applyAlignment="1"/>
    <xf numFmtId="0" fontId="0" fillId="0" borderId="1" xfId="120" applyNumberFormat="1" applyFont="1" applyBorder="1" applyAlignment="1"/>
    <xf numFmtId="0" fontId="29" fillId="0" borderId="1" xfId="5" applyFont="1" applyFill="1" applyBorder="1" applyAlignment="1"/>
    <xf numFmtId="166" fontId="0" fillId="0" borderId="1" xfId="120" applyNumberFormat="1" applyFont="1" applyBorder="1" applyAlignment="1"/>
    <xf numFmtId="0" fontId="29" fillId="0" borderId="1" xfId="27" applyFont="1" applyFill="1" applyBorder="1" applyAlignment="1"/>
    <xf numFmtId="9" fontId="3" fillId="0" borderId="7" xfId="120" applyFont="1" applyBorder="1" applyAlignment="1"/>
    <xf numFmtId="0" fontId="3" fillId="0" borderId="7" xfId="0" applyFont="1" applyBorder="1" applyAlignment="1"/>
    <xf numFmtId="166" fontId="3" fillId="0" borderId="7" xfId="120" applyNumberFormat="1" applyFont="1" applyBorder="1" applyAlignment="1"/>
    <xf numFmtId="0" fontId="3" fillId="10" borderId="24" xfId="0" applyFont="1" applyFill="1" applyBorder="1" applyAlignment="1">
      <alignment horizontal="center" vertical="center"/>
    </xf>
    <xf numFmtId="9" fontId="3" fillId="0" borderId="10" xfId="120" applyFont="1" applyBorder="1"/>
    <xf numFmtId="0" fontId="28" fillId="11" borderId="21" xfId="0" applyFont="1" applyFill="1" applyBorder="1" applyAlignment="1">
      <alignment horizontal="center" vertical="center"/>
    </xf>
    <xf numFmtId="9" fontId="3" fillId="0" borderId="44" xfId="120" applyFont="1" applyBorder="1"/>
    <xf numFmtId="0" fontId="28" fillId="11" borderId="43" xfId="0" applyFont="1" applyFill="1" applyBorder="1" applyAlignment="1">
      <alignment horizontal="center" vertical="center"/>
    </xf>
    <xf numFmtId="0" fontId="28" fillId="0" borderId="0" xfId="0" applyFont="1"/>
    <xf numFmtId="0" fontId="0" fillId="0" borderId="13" xfId="120" applyNumberFormat="1" applyFont="1" applyBorder="1" applyAlignment="1">
      <alignment horizontal="right"/>
    </xf>
    <xf numFmtId="166" fontId="3" fillId="0" borderId="27" xfId="120" applyNumberFormat="1" applyFont="1" applyBorder="1"/>
    <xf numFmtId="0" fontId="0" fillId="0" borderId="1" xfId="120" applyNumberFormat="1" applyFont="1" applyBorder="1" applyAlignment="1">
      <alignment horizontal="right"/>
    </xf>
    <xf numFmtId="166" fontId="3" fillId="0" borderId="1" xfId="120" applyNumberFormat="1" applyFont="1" applyBorder="1"/>
    <xf numFmtId="0" fontId="0" fillId="0" borderId="7" xfId="0" applyFont="1" applyBorder="1"/>
    <xf numFmtId="0" fontId="3" fillId="10" borderId="24" xfId="0" applyFont="1" applyFill="1" applyBorder="1" applyAlignment="1">
      <alignment horizontal="center" wrapText="1"/>
    </xf>
    <xf numFmtId="170" fontId="3" fillId="0" borderId="4" xfId="122" applyNumberFormat="1" applyFont="1" applyBorder="1"/>
    <xf numFmtId="170" fontId="0" fillId="0" borderId="4" xfId="122" applyNumberFormat="1" applyFont="1" applyBorder="1"/>
    <xf numFmtId="9" fontId="3" fillId="0" borderId="3" xfId="120" applyNumberFormat="1" applyFont="1" applyBorder="1"/>
    <xf numFmtId="9" fontId="3" fillId="0" borderId="46" xfId="120" applyNumberFormat="1" applyFont="1" applyBorder="1"/>
    <xf numFmtId="0" fontId="0" fillId="0" borderId="45" xfId="120" applyNumberFormat="1" applyFont="1" applyBorder="1"/>
    <xf numFmtId="0" fontId="3" fillId="0" borderId="46" xfId="0" applyFont="1" applyFill="1" applyBorder="1"/>
    <xf numFmtId="0" fontId="0" fillId="0" borderId="45" xfId="0" applyFont="1" applyBorder="1"/>
    <xf numFmtId="0" fontId="3" fillId="11" borderId="23" xfId="0" applyFont="1" applyFill="1" applyBorder="1" applyAlignment="1">
      <alignment horizontal="center"/>
    </xf>
    <xf numFmtId="0" fontId="3" fillId="11" borderId="16" xfId="0" applyFont="1" applyFill="1" applyBorder="1" applyAlignment="1">
      <alignment horizontal="center"/>
    </xf>
    <xf numFmtId="0" fontId="3" fillId="11" borderId="38" xfId="0" applyFont="1" applyFill="1" applyBorder="1" applyAlignment="1">
      <alignment horizontal="center"/>
    </xf>
    <xf numFmtId="0" fontId="3" fillId="11" borderId="39" xfId="0" applyFont="1" applyFill="1" applyBorder="1" applyAlignment="1">
      <alignment horizontal="center"/>
    </xf>
    <xf numFmtId="0" fontId="3" fillId="11" borderId="24" xfId="0" applyFont="1" applyFill="1" applyBorder="1" applyAlignment="1">
      <alignment horizontal="center"/>
    </xf>
    <xf numFmtId="0" fontId="29" fillId="0" borderId="1" xfId="0" applyFont="1" applyBorder="1"/>
    <xf numFmtId="166" fontId="28" fillId="0" borderId="12" xfId="120" applyNumberFormat="1" applyFont="1" applyFill="1" applyBorder="1" applyAlignment="1">
      <alignment horizontal="right" wrapText="1"/>
    </xf>
    <xf numFmtId="0" fontId="3" fillId="0" borderId="0" xfId="0" applyFont="1" applyAlignment="1"/>
    <xf numFmtId="9" fontId="0" fillId="14" borderId="12" xfId="120" applyFont="1" applyFill="1" applyBorder="1" applyAlignment="1">
      <alignment horizontal="right"/>
    </xf>
    <xf numFmtId="9" fontId="0" fillId="0" borderId="42" xfId="120" applyFont="1" applyBorder="1" applyAlignment="1">
      <alignment horizontal="right"/>
    </xf>
    <xf numFmtId="170" fontId="3" fillId="14" borderId="12" xfId="122" applyNumberFormat="1" applyFont="1" applyFill="1" applyBorder="1"/>
    <xf numFmtId="170" fontId="0" fillId="14" borderId="12" xfId="122" applyNumberFormat="1" applyFont="1" applyFill="1" applyBorder="1"/>
    <xf numFmtId="170" fontId="3" fillId="0" borderId="1" xfId="122" applyNumberFormat="1" applyFont="1" applyBorder="1"/>
    <xf numFmtId="170" fontId="0" fillId="0" borderId="1" xfId="122" applyNumberFormat="1" applyFont="1" applyBorder="1"/>
    <xf numFmtId="0" fontId="3" fillId="16" borderId="2" xfId="0" applyFont="1" applyFill="1" applyBorder="1"/>
    <xf numFmtId="0" fontId="0" fillId="16" borderId="12" xfId="0" applyFont="1" applyFill="1" applyBorder="1"/>
    <xf numFmtId="0" fontId="0" fillId="16" borderId="13" xfId="0" applyFont="1" applyFill="1" applyBorder="1"/>
    <xf numFmtId="0" fontId="0" fillId="16" borderId="4" xfId="0" applyFont="1" applyFill="1" applyBorder="1"/>
    <xf numFmtId="0" fontId="0" fillId="16" borderId="2" xfId="0" applyFont="1" applyFill="1" applyBorder="1"/>
    <xf numFmtId="0" fontId="0" fillId="16" borderId="11" xfId="0" applyFont="1" applyFill="1" applyBorder="1"/>
    <xf numFmtId="0" fontId="35" fillId="0" borderId="0" xfId="0" applyFont="1" applyAlignment="1">
      <alignment horizontal="left"/>
    </xf>
    <xf numFmtId="166" fontId="3" fillId="0" borderId="7" xfId="120" applyNumberFormat="1" applyFont="1" applyFill="1" applyBorder="1"/>
    <xf numFmtId="0" fontId="3" fillId="11" borderId="47" xfId="0" applyFont="1" applyFill="1" applyBorder="1" applyAlignment="1">
      <alignment horizontal="center" wrapText="1"/>
    </xf>
    <xf numFmtId="0" fontId="3" fillId="11" borderId="21" xfId="0" applyFont="1" applyFill="1" applyBorder="1" applyAlignment="1">
      <alignment horizontal="center" wrapText="1"/>
    </xf>
    <xf numFmtId="0" fontId="3" fillId="11" borderId="24" xfId="0" applyFont="1" applyFill="1" applyBorder="1" applyAlignment="1">
      <alignment horizontal="center" wrapText="1"/>
    </xf>
    <xf numFmtId="166" fontId="28" fillId="0" borderId="1" xfId="120" applyNumberFormat="1" applyFont="1" applyFill="1" applyBorder="1" applyAlignment="1">
      <alignment horizontal="right" wrapText="1"/>
    </xf>
    <xf numFmtId="166" fontId="28" fillId="0" borderId="13" xfId="120" applyNumberFormat="1" applyFont="1" applyFill="1" applyBorder="1" applyAlignment="1">
      <alignment horizontal="right" wrapText="1"/>
    </xf>
    <xf numFmtId="166" fontId="29" fillId="0" borderId="1" xfId="120" applyNumberFormat="1" applyFont="1" applyFill="1" applyBorder="1" applyAlignment="1">
      <alignment horizontal="right" wrapText="1"/>
    </xf>
    <xf numFmtId="166" fontId="29" fillId="0" borderId="13" xfId="120" applyNumberFormat="1" applyFont="1" applyFill="1" applyBorder="1" applyAlignment="1">
      <alignment horizontal="right" wrapText="1"/>
    </xf>
    <xf numFmtId="166" fontId="28" fillId="0" borderId="3" xfId="120" applyNumberFormat="1" applyFont="1" applyFill="1" applyBorder="1" applyAlignment="1">
      <alignment horizontal="right" wrapText="1"/>
    </xf>
    <xf numFmtId="0" fontId="29" fillId="0" borderId="3" xfId="120" applyNumberFormat="1" applyFont="1" applyFill="1" applyBorder="1" applyAlignment="1">
      <alignment horizontal="right" wrapText="1"/>
    </xf>
    <xf numFmtId="166" fontId="3" fillId="0" borderId="4" xfId="120" applyNumberFormat="1" applyFont="1" applyBorder="1"/>
    <xf numFmtId="166" fontId="1" fillId="0" borderId="4" xfId="120" applyNumberFormat="1" applyFont="1" applyBorder="1"/>
    <xf numFmtId="166" fontId="28" fillId="0" borderId="7" xfId="120" applyNumberFormat="1" applyFont="1" applyFill="1" applyBorder="1"/>
    <xf numFmtId="166" fontId="29" fillId="0" borderId="1" xfId="120" applyNumberFormat="1" applyFont="1" applyBorder="1"/>
    <xf numFmtId="166" fontId="28" fillId="0" borderId="1" xfId="120" applyNumberFormat="1" applyFont="1" applyBorder="1"/>
    <xf numFmtId="165" fontId="3" fillId="0" borderId="2" xfId="119" applyNumberFormat="1" applyFont="1" applyBorder="1"/>
    <xf numFmtId="165" fontId="0" fillId="0" borderId="2" xfId="119" applyNumberFormat="1" applyFont="1" applyBorder="1" applyAlignment="1">
      <alignment horizontal="right"/>
    </xf>
    <xf numFmtId="165" fontId="0" fillId="0" borderId="42" xfId="119" applyNumberFormat="1" applyFont="1" applyBorder="1"/>
    <xf numFmtId="165" fontId="0" fillId="0" borderId="42" xfId="119" applyNumberFormat="1" applyFont="1" applyBorder="1" applyAlignment="1">
      <alignment horizontal="right"/>
    </xf>
    <xf numFmtId="165" fontId="3" fillId="0" borderId="42" xfId="119" applyNumberFormat="1" applyFont="1" applyBorder="1"/>
    <xf numFmtId="0" fontId="3" fillId="11" borderId="25"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47"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0" fillId="0" borderId="0" xfId="0" applyFont="1" applyAlignment="1">
      <alignment wrapText="1"/>
    </xf>
    <xf numFmtId="0" fontId="28" fillId="0" borderId="0" xfId="0" applyFont="1" applyAlignment="1">
      <alignment wrapText="1"/>
    </xf>
    <xf numFmtId="0" fontId="3" fillId="0" borderId="0" xfId="0" applyFont="1" applyAlignment="1">
      <alignment vertical="top"/>
    </xf>
    <xf numFmtId="0" fontId="29" fillId="0" borderId="1" xfId="5" applyFont="1" applyFill="1" applyBorder="1" applyAlignment="1">
      <alignment wrapText="1"/>
    </xf>
    <xf numFmtId="166" fontId="28" fillId="0" borderId="18" xfId="120" applyNumberFormat="1" applyFont="1" applyFill="1" applyBorder="1" applyAlignment="1">
      <alignment horizontal="right" wrapText="1"/>
    </xf>
    <xf numFmtId="166" fontId="28" fillId="0" borderId="7" xfId="120" applyNumberFormat="1" applyFont="1" applyFill="1" applyBorder="1" applyAlignment="1">
      <alignment horizontal="right" wrapText="1"/>
    </xf>
    <xf numFmtId="166" fontId="28" fillId="0" borderId="19" xfId="120" applyNumberFormat="1" applyFont="1" applyFill="1" applyBorder="1" applyAlignment="1">
      <alignment horizontal="right" wrapText="1"/>
    </xf>
    <xf numFmtId="0" fontId="3" fillId="13" borderId="24"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6" fillId="0" borderId="0" xfId="0" applyFont="1"/>
    <xf numFmtId="166" fontId="28" fillId="0" borderId="27" xfId="120" applyNumberFormat="1" applyFont="1" applyFill="1" applyBorder="1" applyAlignment="1">
      <alignment horizontal="right" wrapText="1"/>
    </xf>
    <xf numFmtId="0" fontId="3" fillId="11" borderId="23" xfId="0" applyFont="1" applyFill="1" applyBorder="1" applyAlignment="1">
      <alignment horizontal="center" vertical="center" wrapText="1"/>
    </xf>
    <xf numFmtId="166" fontId="28" fillId="0" borderId="49" xfId="120" applyNumberFormat="1" applyFont="1" applyFill="1" applyBorder="1" applyAlignment="1">
      <alignment horizontal="right" wrapText="1"/>
    </xf>
    <xf numFmtId="166" fontId="29" fillId="0" borderId="4" xfId="120" applyNumberFormat="1" applyFont="1" applyFill="1" applyBorder="1" applyAlignment="1">
      <alignment horizontal="right" wrapText="1"/>
    </xf>
    <xf numFmtId="0" fontId="3" fillId="11" borderId="38" xfId="0" applyFont="1" applyFill="1" applyBorder="1" applyAlignment="1">
      <alignment horizontal="center" vertical="center" wrapText="1"/>
    </xf>
    <xf numFmtId="166" fontId="28" fillId="0" borderId="45" xfId="120" applyNumberFormat="1" applyFont="1" applyFill="1" applyBorder="1" applyAlignment="1">
      <alignment horizontal="right" wrapText="1"/>
    </xf>
    <xf numFmtId="166" fontId="29" fillId="0" borderId="45" xfId="120" applyNumberFormat="1" applyFont="1" applyFill="1" applyBorder="1" applyAlignment="1">
      <alignment horizontal="right" wrapText="1"/>
    </xf>
    <xf numFmtId="0" fontId="3" fillId="11" borderId="21" xfId="0" applyFont="1" applyFill="1" applyBorder="1" applyAlignment="1">
      <alignment horizontal="center" vertical="center" wrapText="1"/>
    </xf>
    <xf numFmtId="166" fontId="28" fillId="0" borderId="2" xfId="120" applyNumberFormat="1" applyFont="1" applyFill="1" applyBorder="1" applyAlignment="1">
      <alignment horizontal="right" wrapText="1"/>
    </xf>
    <xf numFmtId="166" fontId="29" fillId="0" borderId="2" xfId="120" applyNumberFormat="1" applyFont="1" applyFill="1" applyBorder="1" applyAlignment="1">
      <alignment horizontal="right" wrapText="1"/>
    </xf>
    <xf numFmtId="0" fontId="3" fillId="11" borderId="39" xfId="0" applyFont="1" applyFill="1" applyBorder="1" applyAlignment="1">
      <alignment horizontal="center" vertical="center" wrapText="1"/>
    </xf>
    <xf numFmtId="166" fontId="28" fillId="0" borderId="50" xfId="120" applyNumberFormat="1" applyFont="1" applyFill="1" applyBorder="1" applyAlignment="1">
      <alignment horizontal="right" wrapText="1"/>
    </xf>
    <xf numFmtId="166" fontId="29" fillId="0" borderId="37" xfId="120" applyNumberFormat="1" applyFont="1" applyFill="1" applyBorder="1" applyAlignment="1">
      <alignment horizontal="right" wrapText="1"/>
    </xf>
    <xf numFmtId="0" fontId="3" fillId="11" borderId="24" xfId="0" applyFont="1" applyFill="1" applyBorder="1" applyAlignment="1">
      <alignment horizontal="center" vertical="center"/>
    </xf>
    <xf numFmtId="170" fontId="3" fillId="0" borderId="44" xfId="122" applyNumberFormat="1" applyFont="1" applyBorder="1"/>
    <xf numFmtId="170" fontId="0" fillId="0" borderId="42" xfId="122" applyNumberFormat="1" applyFont="1" applyBorder="1" applyAlignment="1">
      <alignment horizontal="right"/>
    </xf>
    <xf numFmtId="0" fontId="30" fillId="0" borderId="0" xfId="121" applyFont="1" applyAlignment="1">
      <alignment vertical="center"/>
    </xf>
    <xf numFmtId="0" fontId="0" fillId="0" borderId="0" xfId="0" applyFont="1" applyAlignment="1">
      <alignment horizontal="left" indent="2"/>
    </xf>
    <xf numFmtId="0" fontId="30" fillId="0" borderId="0" xfId="121" applyFont="1" applyAlignment="1">
      <alignment horizontal="left" vertical="center" indent="2"/>
    </xf>
    <xf numFmtId="0" fontId="0" fillId="0" borderId="0" xfId="0" applyFont="1" applyAlignment="1">
      <alignment horizontal="left" indent="1"/>
    </xf>
    <xf numFmtId="0" fontId="3" fillId="0" borderId="0" xfId="0" applyFont="1" applyAlignment="1">
      <alignment horizontal="left" vertical="center" wrapText="1"/>
    </xf>
    <xf numFmtId="0" fontId="34" fillId="12" borderId="14" xfId="0" applyFont="1" applyFill="1" applyBorder="1" applyAlignment="1">
      <alignment horizontal="center" vertical="center" wrapText="1"/>
    </xf>
    <xf numFmtId="0" fontId="34" fillId="12" borderId="22" xfId="0" applyFont="1" applyFill="1" applyBorder="1" applyAlignment="1">
      <alignment horizontal="center" vertical="center" wrapText="1"/>
    </xf>
    <xf numFmtId="0" fontId="34" fillId="12" borderId="6" xfId="0" applyFont="1" applyFill="1" applyBorder="1" applyAlignment="1">
      <alignment horizontal="center" vertical="center" wrapText="1"/>
    </xf>
    <xf numFmtId="0" fontId="34" fillId="12" borderId="20" xfId="0" applyFont="1" applyFill="1" applyBorder="1" applyAlignment="1">
      <alignment horizontal="center" vertical="center" wrapText="1"/>
    </xf>
    <xf numFmtId="49" fontId="34" fillId="12" borderId="12" xfId="0" applyNumberFormat="1" applyFont="1" applyFill="1" applyBorder="1" applyAlignment="1">
      <alignment horizontal="center" vertical="center" wrapText="1"/>
    </xf>
    <xf numFmtId="49" fontId="34" fillId="12" borderId="1" xfId="0" applyNumberFormat="1" applyFont="1" applyFill="1" applyBorder="1" applyAlignment="1">
      <alignment horizontal="center" vertical="center" wrapText="1"/>
    </xf>
    <xf numFmtId="49" fontId="34" fillId="12" borderId="13" xfId="0" applyNumberFormat="1" applyFont="1" applyFill="1" applyBorder="1" applyAlignment="1">
      <alignment horizontal="center" vertical="center" wrapText="1"/>
    </xf>
    <xf numFmtId="49" fontId="34" fillId="12" borderId="9" xfId="0" applyNumberFormat="1" applyFont="1" applyFill="1" applyBorder="1" applyAlignment="1">
      <alignment horizontal="center" vertical="center" wrapText="1"/>
    </xf>
    <xf numFmtId="0" fontId="29" fillId="0" borderId="0" xfId="5" applyFont="1" applyFill="1" applyBorder="1" applyAlignment="1">
      <alignment horizontal="left" wrapText="1"/>
    </xf>
    <xf numFmtId="0" fontId="3" fillId="0" borderId="0" xfId="0" applyFont="1" applyAlignment="1">
      <alignment horizontal="left" wrapText="1"/>
    </xf>
    <xf numFmtId="0" fontId="34" fillId="12" borderId="12" xfId="0" applyFont="1" applyFill="1" applyBorder="1" applyAlignment="1">
      <alignment horizontal="center" wrapText="1"/>
    </xf>
    <xf numFmtId="0" fontId="34" fillId="12" borderId="1" xfId="0" applyFont="1" applyFill="1" applyBorder="1" applyAlignment="1">
      <alignment horizontal="center" wrapText="1"/>
    </xf>
    <xf numFmtId="0" fontId="34" fillId="12" borderId="13" xfId="0" applyFont="1" applyFill="1" applyBorder="1" applyAlignment="1">
      <alignment horizontal="center" wrapText="1"/>
    </xf>
    <xf numFmtId="49" fontId="3" fillId="10" borderId="30" xfId="0" applyNumberFormat="1" applyFont="1" applyFill="1" applyBorder="1" applyAlignment="1">
      <alignment horizontal="center" vertical="center" wrapText="1"/>
    </xf>
    <xf numFmtId="49" fontId="3" fillId="10" borderId="33" xfId="0" applyNumberFormat="1" applyFont="1" applyFill="1" applyBorder="1" applyAlignment="1">
      <alignment horizontal="center" vertical="center" wrapText="1"/>
    </xf>
    <xf numFmtId="49" fontId="3" fillId="10" borderId="6" xfId="0" applyNumberFormat="1" applyFont="1" applyFill="1" applyBorder="1" applyAlignment="1">
      <alignment horizontal="center" vertical="center" wrapText="1"/>
    </xf>
    <xf numFmtId="49" fontId="3" fillId="10" borderId="20" xfId="0" applyNumberFormat="1" applyFont="1" applyFill="1" applyBorder="1" applyAlignment="1">
      <alignment horizontal="center" vertical="center" wrapText="1"/>
    </xf>
    <xf numFmtId="49" fontId="3" fillId="10" borderId="31" xfId="0" applyNumberFormat="1" applyFont="1" applyFill="1" applyBorder="1" applyAlignment="1">
      <alignment horizontal="center" vertical="center" wrapText="1"/>
    </xf>
    <xf numFmtId="49" fontId="3" fillId="10" borderId="34" xfId="0" applyNumberFormat="1" applyFont="1" applyFill="1" applyBorder="1" applyAlignment="1">
      <alignment horizontal="center" vertical="center" wrapText="1"/>
    </xf>
    <xf numFmtId="0" fontId="34" fillId="12" borderId="8" xfId="7" applyFont="1" applyFill="1" applyBorder="1" applyAlignment="1">
      <alignment horizontal="center" vertical="center" wrapText="1"/>
    </xf>
    <xf numFmtId="0" fontId="34" fillId="12" borderId="29" xfId="7" applyFont="1" applyFill="1" applyBorder="1" applyAlignment="1">
      <alignment horizontal="center" vertical="center" wrapText="1"/>
    </xf>
    <xf numFmtId="0" fontId="34" fillId="12" borderId="32" xfId="7"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10" borderId="13" xfId="0" applyNumberFormat="1" applyFont="1" applyFill="1" applyBorder="1" applyAlignment="1">
      <alignment horizontal="center" vertical="center" wrapText="1"/>
    </xf>
    <xf numFmtId="0" fontId="34" fillId="12" borderId="12" xfId="0" applyFont="1" applyFill="1" applyBorder="1" applyAlignment="1">
      <alignment horizontal="center"/>
    </xf>
    <xf numFmtId="0" fontId="34" fillId="12" borderId="1" xfId="0" applyFont="1" applyFill="1" applyBorder="1" applyAlignment="1">
      <alignment horizontal="center"/>
    </xf>
    <xf numFmtId="0" fontId="34" fillId="12" borderId="13" xfId="0" applyFont="1" applyFill="1" applyBorder="1" applyAlignment="1">
      <alignment horizontal="center"/>
    </xf>
    <xf numFmtId="0" fontId="34" fillId="12" borderId="4" xfId="0" applyFont="1" applyFill="1" applyBorder="1" applyAlignment="1">
      <alignment horizontal="center"/>
    </xf>
    <xf numFmtId="0" fontId="34" fillId="12" borderId="2" xfId="0" applyFont="1" applyFill="1" applyBorder="1" applyAlignment="1">
      <alignment horizontal="center"/>
    </xf>
    <xf numFmtId="0" fontId="34" fillId="12" borderId="8" xfId="0" applyFont="1" applyFill="1" applyBorder="1" applyAlignment="1">
      <alignment horizontal="center" vertical="center"/>
    </xf>
    <xf numFmtId="0" fontId="34" fillId="12" borderId="32" xfId="0" applyFont="1" applyFill="1" applyBorder="1" applyAlignment="1">
      <alignment horizontal="center" vertical="center"/>
    </xf>
    <xf numFmtId="0" fontId="0" fillId="0" borderId="0" xfId="0" applyFont="1" applyAlignment="1">
      <alignment horizontal="left" vertical="center" wrapText="1"/>
    </xf>
    <xf numFmtId="0" fontId="34" fillId="12" borderId="29" xfId="0" applyFont="1" applyFill="1" applyBorder="1" applyAlignment="1">
      <alignment horizontal="center" vertical="center"/>
    </xf>
    <xf numFmtId="0" fontId="28" fillId="10" borderId="12" xfId="32" applyFont="1" applyFill="1" applyBorder="1" applyAlignment="1">
      <alignment horizontal="center" vertical="center" wrapText="1"/>
    </xf>
    <xf numFmtId="0" fontId="28" fillId="10" borderId="1" xfId="32" applyFont="1" applyFill="1" applyBorder="1" applyAlignment="1">
      <alignment horizontal="center" vertical="center" wrapText="1"/>
    </xf>
    <xf numFmtId="0" fontId="28" fillId="10" borderId="24" xfId="32" applyFont="1" applyFill="1" applyBorder="1" applyAlignment="1">
      <alignment horizontal="center" vertical="center" wrapText="1"/>
    </xf>
    <xf numFmtId="0" fontId="28" fillId="10" borderId="13" xfId="32" applyFont="1" applyFill="1" applyBorder="1" applyAlignment="1">
      <alignment horizontal="center" vertical="center" wrapText="1"/>
    </xf>
    <xf numFmtId="0" fontId="28" fillId="10" borderId="16" xfId="32" applyFont="1" applyFill="1" applyBorder="1" applyAlignment="1">
      <alignment horizontal="center" vertical="center" wrapText="1"/>
    </xf>
    <xf numFmtId="0" fontId="28" fillId="10" borderId="25" xfId="32"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12" borderId="35" xfId="0" applyFont="1" applyFill="1" applyBorder="1" applyAlignment="1">
      <alignment horizontal="center" vertical="center" wrapText="1"/>
    </xf>
    <xf numFmtId="0" fontId="34" fillId="12" borderId="36" xfId="0" applyFont="1" applyFill="1" applyBorder="1" applyAlignment="1">
      <alignment horizontal="center" vertical="center" wrapText="1"/>
    </xf>
    <xf numFmtId="0" fontId="34" fillId="12" borderId="14" xfId="31" applyFont="1" applyFill="1" applyBorder="1" applyAlignment="1">
      <alignment horizontal="center" vertical="center" wrapText="1"/>
    </xf>
    <xf numFmtId="0" fontId="34" fillId="12" borderId="22" xfId="31" applyFont="1" applyFill="1" applyBorder="1" applyAlignment="1">
      <alignment horizontal="center" vertical="center" wrapText="1"/>
    </xf>
    <xf numFmtId="0" fontId="34" fillId="12" borderId="8" xfId="0" applyFont="1" applyFill="1" applyBorder="1" applyAlignment="1">
      <alignment horizontal="center" vertical="center" wrapText="1"/>
    </xf>
    <xf numFmtId="0" fontId="34" fillId="12" borderId="32" xfId="0" applyFont="1" applyFill="1" applyBorder="1" applyAlignment="1">
      <alignment horizontal="center" vertical="center" wrapText="1"/>
    </xf>
    <xf numFmtId="0" fontId="3" fillId="0" borderId="0" xfId="0" applyFont="1" applyFill="1" applyAlignment="1">
      <alignment horizontal="left" wrapText="1"/>
    </xf>
    <xf numFmtId="0" fontId="34" fillId="12" borderId="1" xfId="0" applyFont="1" applyFill="1" applyBorder="1" applyAlignment="1">
      <alignment horizontal="center" vertical="center"/>
    </xf>
    <xf numFmtId="0" fontId="34" fillId="12" borderId="24" xfId="0" applyFont="1" applyFill="1" applyBorder="1" applyAlignment="1">
      <alignment horizontal="center" vertical="center"/>
    </xf>
    <xf numFmtId="0" fontId="34" fillId="12" borderId="35" xfId="0" applyFont="1" applyFill="1" applyBorder="1" applyAlignment="1">
      <alignment horizontal="center"/>
    </xf>
    <xf numFmtId="0" fontId="34" fillId="12" borderId="3" xfId="0" applyFont="1" applyFill="1" applyBorder="1" applyAlignment="1">
      <alignment horizontal="center"/>
    </xf>
    <xf numFmtId="0" fontId="34" fillId="12" borderId="36" xfId="0" applyFont="1" applyFill="1" applyBorder="1" applyAlignment="1">
      <alignment horizontal="center"/>
    </xf>
    <xf numFmtId="0" fontId="28" fillId="0" borderId="0" xfId="0" applyFont="1" applyAlignment="1">
      <alignment horizontal="left" vertical="center" wrapText="1"/>
    </xf>
    <xf numFmtId="0" fontId="34" fillId="12" borderId="12" xfId="0" applyFont="1" applyFill="1" applyBorder="1" applyAlignment="1">
      <alignment horizontal="center" vertical="center"/>
    </xf>
    <xf numFmtId="0" fontId="34" fillId="12" borderId="13" xfId="0" applyFont="1" applyFill="1" applyBorder="1" applyAlignment="1">
      <alignment horizontal="center" vertical="center"/>
    </xf>
    <xf numFmtId="0" fontId="34" fillId="12" borderId="3" xfId="0" applyFont="1" applyFill="1" applyBorder="1" applyAlignment="1">
      <alignment horizontal="center" vertical="center"/>
    </xf>
    <xf numFmtId="0" fontId="34" fillId="12" borderId="2" xfId="0" applyFont="1" applyFill="1" applyBorder="1" applyAlignment="1">
      <alignment horizontal="center" vertical="center"/>
    </xf>
    <xf numFmtId="0" fontId="34" fillId="12" borderId="4" xfId="0" applyFont="1" applyFill="1" applyBorder="1" applyAlignment="1">
      <alignment horizontal="center" vertical="center"/>
    </xf>
    <xf numFmtId="0" fontId="3" fillId="0" borderId="48" xfId="0" applyFont="1" applyBorder="1" applyAlignment="1">
      <alignment horizontal="left" vertical="center" wrapText="1"/>
    </xf>
    <xf numFmtId="0" fontId="3" fillId="12" borderId="8" xfId="0" applyFont="1" applyFill="1" applyBorder="1" applyAlignment="1">
      <alignment horizontal="center" wrapText="1"/>
    </xf>
    <xf numFmtId="0" fontId="3" fillId="12" borderId="32" xfId="0" applyFont="1" applyFill="1" applyBorder="1" applyAlignment="1">
      <alignment horizontal="center" wrapText="1"/>
    </xf>
    <xf numFmtId="0" fontId="34" fillId="12" borderId="3" xfId="0" applyFont="1" applyFill="1" applyBorder="1" applyAlignment="1">
      <alignment horizontal="center" wrapText="1"/>
    </xf>
    <xf numFmtId="0" fontId="0" fillId="0" borderId="2" xfId="0" applyFont="1" applyBorder="1" applyAlignment="1">
      <alignment horizontal="left"/>
    </xf>
    <xf numFmtId="0" fontId="0" fillId="0" borderId="3" xfId="0" applyFont="1" applyBorder="1" applyAlignment="1">
      <alignment horizontal="left"/>
    </xf>
    <xf numFmtId="0" fontId="0" fillId="0" borderId="36" xfId="0" applyFont="1" applyBorder="1" applyAlignment="1">
      <alignment horizontal="left"/>
    </xf>
    <xf numFmtId="0" fontId="34" fillId="12" borderId="4" xfId="0" applyFont="1" applyFill="1" applyBorder="1" applyAlignment="1">
      <alignment horizontal="center" wrapText="1"/>
    </xf>
    <xf numFmtId="0" fontId="34" fillId="12" borderId="2" xfId="0" applyFont="1" applyFill="1" applyBorder="1" applyAlignment="1">
      <alignment horizontal="center" wrapText="1"/>
    </xf>
    <xf numFmtId="0" fontId="34" fillId="12" borderId="45" xfId="0" applyFont="1" applyFill="1" applyBorder="1" applyAlignment="1">
      <alignment horizontal="center" vertical="center"/>
    </xf>
    <xf numFmtId="0" fontId="34" fillId="12" borderId="38" xfId="0" applyFont="1" applyFill="1" applyBorder="1" applyAlignment="1">
      <alignment horizontal="center" vertical="center"/>
    </xf>
    <xf numFmtId="0" fontId="34" fillId="12" borderId="41" xfId="0" applyFont="1" applyFill="1" applyBorder="1" applyAlignment="1">
      <alignment horizontal="center"/>
    </xf>
    <xf numFmtId="0" fontId="34" fillId="12" borderId="40" xfId="0" applyFont="1" applyFill="1" applyBorder="1" applyAlignment="1">
      <alignment horizontal="center"/>
    </xf>
    <xf numFmtId="0" fontId="3" fillId="10" borderId="35" xfId="0" applyFont="1" applyFill="1" applyBorder="1" applyAlignment="1">
      <alignment horizontal="center"/>
    </xf>
    <xf numFmtId="0" fontId="3" fillId="10" borderId="3" xfId="0" applyFont="1" applyFill="1" applyBorder="1" applyAlignment="1">
      <alignment horizontal="center"/>
    </xf>
    <xf numFmtId="0" fontId="3" fillId="10" borderId="40" xfId="0" applyFont="1" applyFill="1" applyBorder="1" applyAlignment="1">
      <alignment horizontal="center"/>
    </xf>
    <xf numFmtId="0" fontId="3" fillId="10" borderId="36" xfId="0" applyFont="1" applyFill="1" applyBorder="1" applyAlignment="1">
      <alignment horizontal="center"/>
    </xf>
    <xf numFmtId="0" fontId="3" fillId="10" borderId="41" xfId="0" applyFont="1" applyFill="1" applyBorder="1" applyAlignment="1">
      <alignment horizontal="center"/>
    </xf>
    <xf numFmtId="0" fontId="34" fillId="12" borderId="31" xfId="0" applyFont="1" applyFill="1" applyBorder="1" applyAlignment="1">
      <alignment horizontal="center" vertical="center"/>
    </xf>
    <xf numFmtId="0" fontId="34" fillId="12" borderId="34" xfId="0" applyFont="1" applyFill="1" applyBorder="1" applyAlignment="1">
      <alignment horizontal="center" vertical="center"/>
    </xf>
    <xf numFmtId="0" fontId="0" fillId="0" borderId="0" xfId="0" applyFont="1" applyAlignment="1">
      <alignment horizontal="left" wrapText="1"/>
    </xf>
    <xf numFmtId="0" fontId="28" fillId="10" borderId="35" xfId="0" applyFont="1" applyFill="1" applyBorder="1" applyAlignment="1">
      <alignment horizontal="center"/>
    </xf>
    <xf numFmtId="0" fontId="28" fillId="10" borderId="3" xfId="0" applyFont="1" applyFill="1" applyBorder="1" applyAlignment="1">
      <alignment horizontal="center"/>
    </xf>
    <xf numFmtId="0" fontId="28" fillId="10" borderId="36" xfId="0" applyFont="1" applyFill="1" applyBorder="1" applyAlignment="1">
      <alignment horizontal="center"/>
    </xf>
    <xf numFmtId="0" fontId="28" fillId="10" borderId="12" xfId="0" applyFont="1" applyFill="1" applyBorder="1" applyAlignment="1">
      <alignment horizontal="center"/>
    </xf>
    <xf numFmtId="0" fontId="28" fillId="10" borderId="45" xfId="0" applyFont="1" applyFill="1" applyBorder="1" applyAlignment="1">
      <alignment horizontal="center"/>
    </xf>
    <xf numFmtId="0" fontId="28" fillId="10" borderId="2" xfId="0" applyFont="1" applyFill="1" applyBorder="1" applyAlignment="1">
      <alignment horizontal="center"/>
    </xf>
    <xf numFmtId="0" fontId="28" fillId="10" borderId="41" xfId="0" applyFont="1" applyFill="1" applyBorder="1" applyAlignment="1">
      <alignment horizontal="center"/>
    </xf>
    <xf numFmtId="0" fontId="28" fillId="10" borderId="13" xfId="0" applyFont="1" applyFill="1" applyBorder="1" applyAlignment="1">
      <alignment horizontal="center"/>
    </xf>
    <xf numFmtId="0" fontId="34" fillId="12" borderId="51" xfId="0" applyFont="1" applyFill="1" applyBorder="1" applyAlignment="1">
      <alignment horizontal="center" vertical="center"/>
    </xf>
  </cellXfs>
  <cellStyles count="123">
    <cellStyle name="Center" xfId="1"/>
    <cellStyle name="Comma" xfId="122" builtinId="3"/>
    <cellStyle name="Comma 2" xfId="34"/>
    <cellStyle name="Comma 2 2" xfId="35"/>
    <cellStyle name="Comma 3" xfId="36"/>
    <cellStyle name="Comma 4" xfId="37"/>
    <cellStyle name="Comma 5" xfId="38"/>
    <cellStyle name="Comma 6" xfId="39"/>
    <cellStyle name="Comma 7" xfId="40"/>
    <cellStyle name="Comma 8" xfId="41"/>
    <cellStyle name="Comma 8 2" xfId="42"/>
    <cellStyle name="Currency" xfId="119" builtinId="4"/>
    <cellStyle name="Currency 2" xfId="43"/>
    <cellStyle name="Currency 2 2" xfId="44"/>
    <cellStyle name="Default" xfId="12"/>
    <cellStyle name="Default 2" xfId="108"/>
    <cellStyle name="Excel Built-in Normal" xfId="45"/>
    <cellStyle name="Hyperlink" xfId="121" builtinId="8"/>
    <cellStyle name="Hyperlink 2" xfId="107"/>
    <cellStyle name="Neutral 2" xfId="46"/>
    <cellStyle name="Normal" xfId="0" builtinId="0"/>
    <cellStyle name="Normal 10" xfId="13"/>
    <cellStyle name="Normal 10 2" xfId="47"/>
    <cellStyle name="Normal 11" xfId="48"/>
    <cellStyle name="Normal 12" xfId="49"/>
    <cellStyle name="Normal 13" xfId="50"/>
    <cellStyle name="Normal 13 2" xfId="51"/>
    <cellStyle name="Normal 14" xfId="52"/>
    <cellStyle name="Normal 15" xfId="53"/>
    <cellStyle name="Normal 16" xfId="115"/>
    <cellStyle name="Normal 16 2" xfId="118"/>
    <cellStyle name="Normal 16 3" xfId="116"/>
    <cellStyle name="Normal 2" xfId="2"/>
    <cellStyle name="Normal 2 2" xfId="14"/>
    <cellStyle name="Normal 2 2 2" xfId="54"/>
    <cellStyle name="Normal 2 2 3" xfId="55"/>
    <cellStyle name="Normal 2 2 4" xfId="4"/>
    <cellStyle name="Normal 2 3" xfId="3"/>
    <cellStyle name="Normal 2 3 2" xfId="56"/>
    <cellStyle name="Normal 2 3 2 2" xfId="57"/>
    <cellStyle name="Normal 2 3 2 2 2" xfId="58"/>
    <cellStyle name="Normal 2 3 2 2 3" xfId="59"/>
    <cellStyle name="Normal 2 3 2 3" xfId="60"/>
    <cellStyle name="Normal 2 3 3" xfId="110"/>
    <cellStyle name="Normal 2 4" xfId="61"/>
    <cellStyle name="Normal 2 5" xfId="62"/>
    <cellStyle name="Normal 2 6" xfId="63"/>
    <cellStyle name="Normal 2 7" xfId="64"/>
    <cellStyle name="Normal 2 8" xfId="109"/>
    <cellStyle name="Normal 2 9" xfId="117"/>
    <cellStyle name="Normal 3" xfId="15"/>
    <cellStyle name="Normal 3 2" xfId="65"/>
    <cellStyle name="Normal 3 2 2" xfId="66"/>
    <cellStyle name="Normal 3 3" xfId="67"/>
    <cellStyle name="Normal 3 4" xfId="68"/>
    <cellStyle name="Normal 3 5" xfId="69"/>
    <cellStyle name="Normal 4" xfId="16"/>
    <cellStyle name="Normal 4 2" xfId="17"/>
    <cellStyle name="Normal 4 3" xfId="111"/>
    <cellStyle name="Normal 5" xfId="70"/>
    <cellStyle name="Normal 5 10" xfId="71"/>
    <cellStyle name="Normal 5 2" xfId="72"/>
    <cellStyle name="Normal 6" xfId="73"/>
    <cellStyle name="Normal 6 2" xfId="74"/>
    <cellStyle name="Normal 7" xfId="75"/>
    <cellStyle name="Normal 8" xfId="76"/>
    <cellStyle name="Normal 8 2" xfId="77"/>
    <cellStyle name="Normal 9" xfId="78"/>
    <cellStyle name="Percent" xfId="120" builtinId="5"/>
    <cellStyle name="Percent 10" xfId="79"/>
    <cellStyle name="Percent 11" xfId="80"/>
    <cellStyle name="Percent 12" xfId="81"/>
    <cellStyle name="Percent 13" xfId="82"/>
    <cellStyle name="Percent 2" xfId="18"/>
    <cellStyle name="Percent 2 2" xfId="83"/>
    <cellStyle name="Percent 2 3" xfId="84"/>
    <cellStyle name="Percent 2 4" xfId="85"/>
    <cellStyle name="Percent 2 5" xfId="86"/>
    <cellStyle name="Percent 3" xfId="87"/>
    <cellStyle name="Percent 3 2" xfId="88"/>
    <cellStyle name="Percent 4" xfId="89"/>
    <cellStyle name="Percent 4 2" xfId="90"/>
    <cellStyle name="Percent 5" xfId="91"/>
    <cellStyle name="Percent 6" xfId="92"/>
    <cellStyle name="Percent 7" xfId="93"/>
    <cellStyle name="Percent 8" xfId="94"/>
    <cellStyle name="Percent 9" xfId="95"/>
    <cellStyle name="Table header 1" xfId="9"/>
    <cellStyle name="Table header 1 2" xfId="31"/>
    <cellStyle name="Table header 1 3" xfId="96"/>
    <cellStyle name="Table header 2" xfId="10"/>
    <cellStyle name="Table header 2 2" xfId="32"/>
    <cellStyle name="Table header 2 3" xfId="112"/>
    <cellStyle name="Table header 3" xfId="8"/>
    <cellStyle name="Table header 3 2" xfId="97"/>
    <cellStyle name="Table note source line" xfId="19"/>
    <cellStyle name="Table note source line 2" xfId="26"/>
    <cellStyle name="Table note source line 3" xfId="104"/>
    <cellStyle name="Table text bold dark fill" xfId="20"/>
    <cellStyle name="Table text bold dark fill 2" xfId="21"/>
    <cellStyle name="Table text bold dark fill 3" xfId="22"/>
    <cellStyle name="Table text bold dark fill 4" xfId="113"/>
    <cellStyle name="Table text bold light fill" xfId="23"/>
    <cellStyle name="Table text bold light fill 2" xfId="30"/>
    <cellStyle name="Table text bold light fill 3" xfId="114"/>
    <cellStyle name="Table text bold white fill" xfId="7"/>
    <cellStyle name="Table text bold white fill 2" xfId="28"/>
    <cellStyle name="Table text bold white fill 2 2" xfId="105"/>
    <cellStyle name="Table text dark fill" xfId="24"/>
    <cellStyle name="Table text dark fill 2" xfId="98"/>
    <cellStyle name="Table text light fill" xfId="5"/>
    <cellStyle name="Table text light fill 2" xfId="29"/>
    <cellStyle name="Table text light fill 3" xfId="99"/>
    <cellStyle name="Table text light fill 3 2" xfId="100"/>
    <cellStyle name="Table text white fill" xfId="25"/>
    <cellStyle name="Table text white fill 2" xfId="6"/>
    <cellStyle name="Table text white fill 2 2" xfId="101"/>
    <cellStyle name="Table text white fill 2 2 2" xfId="27"/>
    <cellStyle name="Table text white fill 3" xfId="102"/>
    <cellStyle name="Table text white fill 3 2" xfId="103"/>
    <cellStyle name="Table title" xfId="11"/>
    <cellStyle name="Table title 2" xfId="33"/>
    <cellStyle name="Table title 2 2" xfId="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3"/>
  <sheetViews>
    <sheetView showGridLines="0" tabSelected="1" zoomScaleNormal="100" workbookViewId="0"/>
  </sheetViews>
  <sheetFormatPr defaultRowHeight="15"/>
  <cols>
    <col min="1" max="1" width="130.140625" style="2" bestFit="1" customWidth="1"/>
    <col min="2" max="16384" width="9.140625" style="2"/>
  </cols>
  <sheetData>
    <row r="1" spans="1:1" ht="20.100000000000001" customHeight="1">
      <c r="A1" s="274" t="s">
        <v>107</v>
      </c>
    </row>
    <row r="3" spans="1:1" ht="20.100000000000001" customHeight="1">
      <c r="A3" s="291" t="str">
        <f>'Table 1'!A1</f>
        <v>(1) Medicaid/CHIP Enrollment and Growth by State, 2013-2016</v>
      </c>
    </row>
    <row r="4" spans="1:1" ht="20.100000000000001" customHeight="1">
      <c r="A4" s="291" t="str">
        <f>'Table 2'!A1</f>
        <v>(2) Medicaid Total and New Adult Enrollment by State, 2014-2016</v>
      </c>
    </row>
    <row r="5" spans="1:1" ht="20.100000000000001" customHeight="1">
      <c r="A5" s="291" t="str">
        <f>'Table 3'!A1</f>
        <v>(3) Medicaid Total and New Adult Spending by Source of Funds and State, CY 2015</v>
      </c>
    </row>
    <row r="6" spans="1:1" ht="20.100000000000001" customHeight="1">
      <c r="A6" s="291" t="str">
        <f>'Table 4'!A1</f>
        <v>(4) Medicaid Benefit Spending by Type of Service and State, FY 2015</v>
      </c>
    </row>
    <row r="7" spans="1:1" ht="20.100000000000001" customHeight="1">
      <c r="A7" s="291" t="str">
        <f>'Table 5'!A1</f>
        <v>(5) Medicaid Supplemental Payments by State, FY 2015</v>
      </c>
    </row>
    <row r="8" spans="1:1" ht="20.100000000000001" customHeight="1">
      <c r="A8" s="291" t="str">
        <f>'Table 6'!A1</f>
        <v>(6) Medicaid Spending by Eligibility Group and State, FY 2011</v>
      </c>
    </row>
    <row r="9" spans="1:1" ht="20.100000000000001" customHeight="1">
      <c r="A9" s="291" t="str">
        <f>'Table 7'!A1</f>
        <v>(7) Medicaid Enrollment by Eligibility Group and State, FY 2011</v>
      </c>
    </row>
    <row r="10" spans="1:1" s="292" customFormat="1" ht="20.100000000000001" customHeight="1">
      <c r="A10" s="291" t="str">
        <f>'Table 8'!A1</f>
        <v>(8) Medicaid Spending Per Full Benefit Enrollee by Eligibility Group and State, FY 2011</v>
      </c>
    </row>
    <row r="11" spans="1:1" s="292" customFormat="1" ht="20.100000000000001" customHeight="1">
      <c r="A11" s="293" t="str">
        <f>'Table 8'!N1</f>
        <v>(8a) STATE RANKING - Medicaid Spending Per Full Benefit Enrollee, FY 2011</v>
      </c>
    </row>
    <row r="12" spans="1:1" ht="20.100000000000001" customHeight="1">
      <c r="A12" s="291" t="str">
        <f>'Table 9'!A1</f>
        <v>(9) Growth in Medicaid Spending Per Full Benefit Enrollee by Eligibility Group and State, FY 2000-2011</v>
      </c>
    </row>
    <row r="13" spans="1:1" s="294" customFormat="1" ht="20.100000000000001" customHeight="1">
      <c r="A13" s="293" t="str">
        <f>'Table 9'!L1</f>
        <v>(9a) STATE RANKING - Growth in Medicaid Spending Per Full Benefit Enrollee by Eligibility Group, FY 2000-2011</v>
      </c>
    </row>
    <row r="14" spans="1:1" ht="20.100000000000001" customHeight="1">
      <c r="A14" s="291" t="str">
        <f>'Table 10'!A1</f>
        <v>(10) Growth in Medicaid Benefit Spending by State, FY 2000-2011</v>
      </c>
    </row>
    <row r="15" spans="1:1" ht="20.100000000000001" customHeight="1">
      <c r="A15" s="293" t="str">
        <f>'Table 10'!H1</f>
        <v>(10a) STATE RANKING - Growth in Medicaid Benefit Spending by State, FY 2000-2011</v>
      </c>
    </row>
    <row r="16" spans="1:1" ht="20.100000000000001" customHeight="1">
      <c r="A16" s="291" t="str">
        <f>'Table 11'!A1</f>
        <v>(11) Growth in National Health Expenditure, Gross Domestic Product, and Consumer Price Index Values, CY 2000-2025</v>
      </c>
    </row>
    <row r="17" spans="1:1" ht="20.100000000000001" customHeight="1">
      <c r="A17" s="291" t="str">
        <f>'Table 12'!A1</f>
        <v>(12) Growth in Medicaid Enrollment by Eligibility Group and State, FY 2000-2011</v>
      </c>
    </row>
    <row r="18" spans="1:1" ht="20.100000000000001" customHeight="1">
      <c r="A18" s="293" t="str">
        <f>'Table 12'!N1</f>
        <v>(12a) STATE RANKING - Growth in Medicaid Enrollment by Eligibility Group, FY 2000-2011</v>
      </c>
    </row>
    <row r="19" spans="1:1" ht="20.100000000000001" customHeight="1">
      <c r="A19" s="291" t="str">
        <f>'Table 13'!A1</f>
        <v>(13) Population Projections by State, CY 2015-2025</v>
      </c>
    </row>
    <row r="20" spans="1:1" ht="20.100000000000001" customHeight="1">
      <c r="A20" s="293" t="str">
        <f>'Table 13'!V1</f>
        <v>(13a) STATE RANKING - Population Projections by State, CY 2015-2025</v>
      </c>
    </row>
    <row r="21" spans="1:1" ht="20.100000000000001" customHeight="1">
      <c r="A21" s="291" t="str">
        <f>'Table 14'!A1</f>
        <v>(14) Medicaid and Other Major Categories of Spending as a Share of Total, State, and Federal Funds in State Budgets, SFY 2015</v>
      </c>
    </row>
    <row r="22" spans="1:1" ht="20.100000000000001" customHeight="1">
      <c r="A22" s="291" t="str">
        <f>'Table 15'!A1</f>
        <v>(15) Uninsured Rate by State, CY 2013-2015</v>
      </c>
    </row>
    <row r="23" spans="1:1" ht="20.100000000000001" customHeight="1">
      <c r="A23" s="293" t="str">
        <f>'Table 15'!V1</f>
        <v>(15a) STATE RANKING - Uninsured Rate by State, CY 2015</v>
      </c>
    </row>
  </sheetData>
  <hyperlinks>
    <hyperlink ref="A3" location="'Table 1'!A1" display="'Table 1'!A1"/>
    <hyperlink ref="A4" location="'Table 2'!A1" display="'Table 2'!A1"/>
    <hyperlink ref="A5" location="'Table 3'!A1" display="'Table 3'!A1"/>
    <hyperlink ref="A21" location="'Table 14'!A1" display="'Table 14'!A1"/>
    <hyperlink ref="A8" location="'Table 6'!A1" display="'Table 6'!A1"/>
    <hyperlink ref="A7" location="'Table 5'!A1" display="'Table 5'!A1"/>
    <hyperlink ref="A6" location="'Table 4'!A1" display="'Table 4'!A1"/>
    <hyperlink ref="A12" location="'Table 9'!A1" display="'Table 9'!A1"/>
    <hyperlink ref="A17" location="'Table 12'!A1" display="'Table 12'!A1"/>
    <hyperlink ref="A14" location="'Table 10'!A1" display="'Table 10'!A1"/>
    <hyperlink ref="A16" location="'Table 11'!A1" display="'Table 11'!A1"/>
    <hyperlink ref="A10" location="'Table 8'!A1" display="'Table 8'!A1"/>
    <hyperlink ref="A19" location="'Table 13'!A1" display="'Table 13'!A1"/>
    <hyperlink ref="A22" location="'Table 15'!A1" display="'Table 15'!A1"/>
    <hyperlink ref="A18" location="'Table 12'!N1" display="'Table 12'!N1"/>
    <hyperlink ref="A11" location="'Table 8'!N1" display="'Table 8'!N1"/>
    <hyperlink ref="A13" location="'Table 9'!L1" display="'Table 9'!L1"/>
    <hyperlink ref="A15" location="'Table 10'!H1" display="'Table 10'!H1"/>
    <hyperlink ref="A20" location="'Table 13'!V1" display="'Table 13'!V1"/>
    <hyperlink ref="A9" location="'Table 7'!A1" display="'Table 7'!A1"/>
    <hyperlink ref="A23" location="'Table 15'!V1" display="'Table 15'!V1"/>
  </hyperlinks>
  <pageMargins left="0.25" right="0.25"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1"/>
  <sheetViews>
    <sheetView showGridLines="0" zoomScale="75" zoomScaleNormal="75" workbookViewId="0">
      <pane xSplit="1" ySplit="6" topLeftCell="B7" activePane="bottomRight" state="frozen"/>
      <selection pane="topRight"/>
      <selection pane="bottomLeft"/>
      <selection pane="bottomRight"/>
    </sheetView>
  </sheetViews>
  <sheetFormatPr defaultRowHeight="15"/>
  <cols>
    <col min="1" max="1" width="20.7109375" style="2" customWidth="1"/>
    <col min="2" max="9" width="12.7109375" style="2" customWidth="1"/>
    <col min="10" max="11" width="9.140625" style="2"/>
    <col min="12" max="12" width="5.7109375" style="2" customWidth="1"/>
    <col min="13" max="13" width="19.140625" style="2" bestFit="1" customWidth="1"/>
    <col min="14" max="14" width="9.140625" style="2"/>
    <col min="15" max="15" width="3" style="2" customWidth="1"/>
    <col min="16" max="16" width="5.7109375" style="2" customWidth="1"/>
    <col min="17" max="17" width="19.140625" style="2" bestFit="1" customWidth="1"/>
    <col min="18" max="18" width="9.140625" style="2"/>
    <col min="19" max="19" width="3" style="2" customWidth="1"/>
    <col min="20" max="20" width="5.7109375" style="2" customWidth="1"/>
    <col min="21" max="21" width="19.140625" style="2" bestFit="1" customWidth="1"/>
    <col min="22" max="22" width="9.140625" style="2"/>
    <col min="23" max="23" width="3" style="2" customWidth="1"/>
    <col min="24" max="24" width="5.7109375" style="2" customWidth="1"/>
    <col min="25" max="25" width="19.140625" style="2" bestFit="1" customWidth="1"/>
    <col min="26" max="16384" width="9.140625" style="2"/>
  </cols>
  <sheetData>
    <row r="1" spans="1:26">
      <c r="A1" s="1" t="s">
        <v>166</v>
      </c>
      <c r="L1" s="1" t="s">
        <v>203</v>
      </c>
      <c r="M1" s="191"/>
      <c r="N1" s="191"/>
      <c r="O1" s="191"/>
      <c r="P1" s="191"/>
      <c r="Q1" s="191"/>
      <c r="R1" s="191"/>
      <c r="S1" s="191"/>
      <c r="T1" s="191"/>
      <c r="U1" s="191"/>
      <c r="V1" s="191"/>
      <c r="W1" s="191"/>
      <c r="X1" s="191"/>
      <c r="Y1" s="191"/>
      <c r="Z1" s="191"/>
    </row>
    <row r="2" spans="1:26" ht="6.75" customHeight="1">
      <c r="A2" s="1"/>
      <c r="L2" s="1"/>
      <c r="M2" s="191"/>
      <c r="N2" s="191"/>
      <c r="O2" s="191"/>
      <c r="P2" s="191"/>
      <c r="Q2" s="191"/>
      <c r="R2" s="191"/>
      <c r="S2" s="191"/>
      <c r="T2" s="191"/>
      <c r="U2" s="191"/>
      <c r="V2" s="191"/>
      <c r="W2" s="191"/>
      <c r="X2" s="191"/>
      <c r="Y2" s="191"/>
      <c r="Z2" s="191"/>
    </row>
    <row r="3" spans="1:26">
      <c r="A3" s="240" t="s">
        <v>202</v>
      </c>
      <c r="L3" s="1"/>
      <c r="M3" s="191"/>
      <c r="N3" s="191"/>
      <c r="O3" s="191"/>
      <c r="P3" s="191"/>
      <c r="Q3" s="191"/>
      <c r="R3" s="191"/>
      <c r="S3" s="191"/>
      <c r="T3" s="191"/>
      <c r="U3" s="191"/>
      <c r="V3" s="191"/>
      <c r="W3" s="191"/>
      <c r="X3" s="191"/>
      <c r="Y3" s="191"/>
      <c r="Z3" s="191"/>
    </row>
    <row r="4" spans="1:26">
      <c r="A4" s="1"/>
      <c r="L4" s="191"/>
      <c r="M4" s="191"/>
      <c r="N4" s="191"/>
      <c r="O4" s="191"/>
      <c r="P4" s="191"/>
      <c r="Q4" s="191"/>
      <c r="R4" s="191"/>
      <c r="S4" s="191"/>
      <c r="T4" s="191"/>
      <c r="U4" s="191"/>
      <c r="V4" s="191"/>
      <c r="W4" s="191"/>
      <c r="X4" s="191"/>
      <c r="Y4" s="191"/>
      <c r="Z4" s="191"/>
    </row>
    <row r="5" spans="1:26">
      <c r="A5" s="326" t="s">
        <v>0</v>
      </c>
      <c r="B5" s="306" t="s">
        <v>71</v>
      </c>
      <c r="C5" s="308"/>
      <c r="D5" s="324" t="s">
        <v>70</v>
      </c>
      <c r="E5" s="325"/>
      <c r="F5" s="306" t="s">
        <v>86</v>
      </c>
      <c r="G5" s="308"/>
      <c r="H5" s="321" t="s">
        <v>69</v>
      </c>
      <c r="I5" s="323"/>
      <c r="L5" s="325" t="s">
        <v>71</v>
      </c>
      <c r="M5" s="347"/>
      <c r="N5" s="324"/>
      <c r="O5" s="191"/>
      <c r="P5" s="325" t="s">
        <v>70</v>
      </c>
      <c r="Q5" s="347"/>
      <c r="R5" s="324"/>
      <c r="S5" s="191"/>
      <c r="T5" s="325" t="s">
        <v>86</v>
      </c>
      <c r="U5" s="347"/>
      <c r="V5" s="324"/>
      <c r="W5" s="191"/>
      <c r="X5" s="325" t="s">
        <v>69</v>
      </c>
      <c r="Y5" s="347"/>
      <c r="Z5" s="324"/>
    </row>
    <row r="6" spans="1:26" ht="30.75" thickBot="1">
      <c r="A6" s="327"/>
      <c r="B6" s="172" t="s">
        <v>111</v>
      </c>
      <c r="C6" s="173" t="s">
        <v>85</v>
      </c>
      <c r="D6" s="174" t="s">
        <v>111</v>
      </c>
      <c r="E6" s="175" t="s">
        <v>85</v>
      </c>
      <c r="F6" s="172" t="s">
        <v>111</v>
      </c>
      <c r="G6" s="173" t="s">
        <v>85</v>
      </c>
      <c r="H6" s="172" t="s">
        <v>111</v>
      </c>
      <c r="I6" s="173" t="s">
        <v>85</v>
      </c>
      <c r="L6" s="201" t="s">
        <v>85</v>
      </c>
      <c r="M6" s="201" t="s">
        <v>0</v>
      </c>
      <c r="N6" s="80" t="s">
        <v>111</v>
      </c>
      <c r="O6" s="191"/>
      <c r="P6" s="201" t="s">
        <v>85</v>
      </c>
      <c r="Q6" s="201" t="s">
        <v>0</v>
      </c>
      <c r="R6" s="80" t="s">
        <v>111</v>
      </c>
      <c r="S6" s="191"/>
      <c r="T6" s="201" t="s">
        <v>85</v>
      </c>
      <c r="U6" s="201" t="s">
        <v>0</v>
      </c>
      <c r="V6" s="80" t="s">
        <v>111</v>
      </c>
      <c r="W6" s="191"/>
      <c r="X6" s="201" t="s">
        <v>85</v>
      </c>
      <c r="Y6" s="201" t="s">
        <v>0</v>
      </c>
      <c r="Z6" s="80" t="s">
        <v>111</v>
      </c>
    </row>
    <row r="7" spans="1:26">
      <c r="A7" s="65" t="s">
        <v>4</v>
      </c>
      <c r="B7" s="121">
        <v>5.3333732000000002E-2</v>
      </c>
      <c r="C7" s="84"/>
      <c r="D7" s="122">
        <v>5.6331207000000001E-2</v>
      </c>
      <c r="E7" s="85"/>
      <c r="F7" s="121">
        <v>4.5310614999999999E-2</v>
      </c>
      <c r="G7" s="84"/>
      <c r="H7" s="121">
        <v>3.7143395000000003E-2</v>
      </c>
      <c r="I7" s="84"/>
      <c r="L7" s="198"/>
      <c r="M7" s="192" t="s">
        <v>4</v>
      </c>
      <c r="N7" s="208">
        <v>5.3333732000000002E-2</v>
      </c>
      <c r="O7" s="191"/>
      <c r="P7" s="198"/>
      <c r="Q7" s="199" t="s">
        <v>4</v>
      </c>
      <c r="R7" s="122">
        <v>5.6331207000000001E-2</v>
      </c>
      <c r="S7" s="191"/>
      <c r="T7" s="198"/>
      <c r="U7" s="192" t="s">
        <v>4</v>
      </c>
      <c r="V7" s="208">
        <v>4.5310614999999999E-2</v>
      </c>
      <c r="W7" s="191"/>
      <c r="X7" s="198"/>
      <c r="Y7" s="192" t="s">
        <v>4</v>
      </c>
      <c r="Z7" s="208">
        <v>3.7143395000000003E-2</v>
      </c>
    </row>
    <row r="8" spans="1:26">
      <c r="A8" s="7" t="s">
        <v>5</v>
      </c>
      <c r="B8" s="47">
        <v>5.4618369E-2</v>
      </c>
      <c r="C8" s="188">
        <v>24</v>
      </c>
      <c r="D8" s="46">
        <v>6.6290296999999998E-2</v>
      </c>
      <c r="E8" s="188">
        <v>30</v>
      </c>
      <c r="F8" s="47">
        <v>5.1382624000000002E-2</v>
      </c>
      <c r="G8" s="188">
        <v>16</v>
      </c>
      <c r="H8" s="47">
        <v>4.8142549999999999E-2</v>
      </c>
      <c r="I8" s="207">
        <v>20</v>
      </c>
      <c r="L8" s="194">
        <v>1</v>
      </c>
      <c r="M8" s="193" t="s">
        <v>29</v>
      </c>
      <c r="N8" s="11">
        <v>0.115812683</v>
      </c>
      <c r="O8" s="191"/>
      <c r="P8" s="194">
        <v>1</v>
      </c>
      <c r="Q8" s="197" t="s">
        <v>29</v>
      </c>
      <c r="R8" s="46">
        <v>0.14408965200000001</v>
      </c>
      <c r="S8" s="191"/>
      <c r="T8" s="194">
        <v>1</v>
      </c>
      <c r="U8" s="193" t="s">
        <v>13</v>
      </c>
      <c r="V8" s="11">
        <v>0.15467569</v>
      </c>
      <c r="W8" s="191"/>
      <c r="X8" s="209">
        <v>1</v>
      </c>
      <c r="Y8" s="190" t="s">
        <v>39</v>
      </c>
      <c r="Z8" s="11">
        <v>0.13288928999999999</v>
      </c>
    </row>
    <row r="9" spans="1:26">
      <c r="A9" s="8" t="s">
        <v>6</v>
      </c>
      <c r="B9" s="47">
        <v>5.8048994E-2</v>
      </c>
      <c r="C9" s="188">
        <v>22</v>
      </c>
      <c r="D9" s="46">
        <v>5.7447402000000002E-2</v>
      </c>
      <c r="E9" s="188">
        <v>36</v>
      </c>
      <c r="F9" s="47">
        <v>5.3660536000000002E-2</v>
      </c>
      <c r="G9" s="188">
        <v>14</v>
      </c>
      <c r="H9" s="47">
        <v>8.2935460000000003E-2</v>
      </c>
      <c r="I9" s="207">
        <v>3</v>
      </c>
      <c r="L9" s="194">
        <v>2</v>
      </c>
      <c r="M9" s="193" t="s">
        <v>42</v>
      </c>
      <c r="N9" s="11">
        <v>0.10222982899999999</v>
      </c>
      <c r="O9" s="191"/>
      <c r="P9" s="194">
        <v>2</v>
      </c>
      <c r="Q9" s="197" t="s">
        <v>8</v>
      </c>
      <c r="R9" s="46">
        <v>0.121168475</v>
      </c>
      <c r="S9" s="191"/>
      <c r="T9" s="194">
        <v>2</v>
      </c>
      <c r="U9" s="190" t="s">
        <v>7</v>
      </c>
      <c r="V9" s="11">
        <v>8.1215656999999997E-2</v>
      </c>
      <c r="W9" s="191"/>
      <c r="X9" s="209">
        <v>2</v>
      </c>
      <c r="Y9" s="190" t="s">
        <v>22</v>
      </c>
      <c r="Z9" s="11">
        <v>0.108328728</v>
      </c>
    </row>
    <row r="10" spans="1:26">
      <c r="A10" s="7" t="s">
        <v>7</v>
      </c>
      <c r="B10" s="47">
        <v>8.3235054000000003E-2</v>
      </c>
      <c r="C10" s="188">
        <v>6</v>
      </c>
      <c r="D10" s="46">
        <v>9.8595636E-2</v>
      </c>
      <c r="E10" s="188">
        <v>9</v>
      </c>
      <c r="F10" s="47">
        <v>8.1215656999999997E-2</v>
      </c>
      <c r="G10" s="188">
        <v>2</v>
      </c>
      <c r="H10" s="47">
        <v>3.4446381999999998E-2</v>
      </c>
      <c r="I10" s="207">
        <v>32</v>
      </c>
      <c r="L10" s="194">
        <v>3</v>
      </c>
      <c r="M10" s="193" t="s">
        <v>55</v>
      </c>
      <c r="N10" s="11">
        <v>9.4176680999999998E-2</v>
      </c>
      <c r="O10" s="191"/>
      <c r="P10" s="194">
        <v>3</v>
      </c>
      <c r="Q10" s="197" t="s">
        <v>42</v>
      </c>
      <c r="R10" s="46">
        <v>0.119749405</v>
      </c>
      <c r="S10" s="191"/>
      <c r="T10" s="194">
        <v>3</v>
      </c>
      <c r="U10" s="190" t="s">
        <v>22</v>
      </c>
      <c r="V10" s="11">
        <v>6.9433044999999999E-2</v>
      </c>
      <c r="W10" s="191"/>
      <c r="X10" s="209">
        <v>3</v>
      </c>
      <c r="Y10" s="193" t="s">
        <v>6</v>
      </c>
      <c r="Z10" s="11">
        <v>8.2935460000000003E-2</v>
      </c>
    </row>
    <row r="11" spans="1:26">
      <c r="A11" s="8" t="s">
        <v>8</v>
      </c>
      <c r="B11" s="47">
        <v>6.3384042000000002E-2</v>
      </c>
      <c r="C11" s="188">
        <v>15</v>
      </c>
      <c r="D11" s="46">
        <v>0.121168475</v>
      </c>
      <c r="E11" s="188">
        <v>2</v>
      </c>
      <c r="F11" s="47">
        <v>5.3893128999999998E-2</v>
      </c>
      <c r="G11" s="188">
        <v>13</v>
      </c>
      <c r="H11" s="47">
        <v>8.2510237E-2</v>
      </c>
      <c r="I11" s="207">
        <v>4</v>
      </c>
      <c r="L11" s="194">
        <v>4</v>
      </c>
      <c r="M11" s="190" t="s">
        <v>43</v>
      </c>
      <c r="N11" s="11">
        <v>8.9197290999999998E-2</v>
      </c>
      <c r="O11" s="191"/>
      <c r="P11" s="194">
        <v>4</v>
      </c>
      <c r="Q11" s="197" t="s">
        <v>23</v>
      </c>
      <c r="R11" s="46">
        <v>0.117171182</v>
      </c>
      <c r="S11" s="191"/>
      <c r="T11" s="194">
        <v>4</v>
      </c>
      <c r="U11" s="190" t="s">
        <v>39</v>
      </c>
      <c r="V11" s="11">
        <v>6.8464799000000007E-2</v>
      </c>
      <c r="W11" s="191"/>
      <c r="X11" s="209">
        <v>4</v>
      </c>
      <c r="Y11" s="193" t="s">
        <v>8</v>
      </c>
      <c r="Z11" s="11">
        <v>8.2510237E-2</v>
      </c>
    </row>
    <row r="12" spans="1:26">
      <c r="A12" s="7" t="s">
        <v>9</v>
      </c>
      <c r="B12" s="47">
        <v>7.1965836000000005E-2</v>
      </c>
      <c r="C12" s="188">
        <v>9</v>
      </c>
      <c r="D12" s="46">
        <v>6.8614960000000003E-2</v>
      </c>
      <c r="E12" s="188">
        <v>28</v>
      </c>
      <c r="F12" s="47">
        <v>6.6142844000000006E-2</v>
      </c>
      <c r="G12" s="188">
        <v>5</v>
      </c>
      <c r="H12" s="47">
        <v>6.3143382999999997E-2</v>
      </c>
      <c r="I12" s="207">
        <v>12</v>
      </c>
      <c r="L12" s="194">
        <v>5</v>
      </c>
      <c r="M12" s="193" t="s">
        <v>40</v>
      </c>
      <c r="N12" s="11">
        <v>8.4428805999999995E-2</v>
      </c>
      <c r="O12" s="191"/>
      <c r="P12" s="194">
        <v>5</v>
      </c>
      <c r="Q12" s="195" t="s">
        <v>36</v>
      </c>
      <c r="R12" s="46">
        <v>0.10910726900000001</v>
      </c>
      <c r="S12" s="191"/>
      <c r="T12" s="194">
        <v>5</v>
      </c>
      <c r="U12" s="190" t="s">
        <v>9</v>
      </c>
      <c r="V12" s="11">
        <v>6.6142844000000006E-2</v>
      </c>
      <c r="W12" s="191"/>
      <c r="X12" s="209">
        <v>5</v>
      </c>
      <c r="Y12" s="193" t="s">
        <v>12</v>
      </c>
      <c r="Z12" s="11">
        <v>7.3446992000000003E-2</v>
      </c>
    </row>
    <row r="13" spans="1:26">
      <c r="A13" s="8" t="s">
        <v>48</v>
      </c>
      <c r="B13" s="47">
        <v>1.6929395999999999E-2</v>
      </c>
      <c r="C13" s="188">
        <v>48</v>
      </c>
      <c r="D13" s="46">
        <v>4.5008388000000003E-2</v>
      </c>
      <c r="E13" s="188">
        <v>41</v>
      </c>
      <c r="F13" s="47">
        <v>3.8470399000000002E-2</v>
      </c>
      <c r="G13" s="188">
        <v>34</v>
      </c>
      <c r="H13" s="47">
        <v>3.8936146999999997E-2</v>
      </c>
      <c r="I13" s="207">
        <v>27</v>
      </c>
      <c r="L13" s="194">
        <v>6</v>
      </c>
      <c r="M13" s="190" t="s">
        <v>7</v>
      </c>
      <c r="N13" s="11">
        <v>8.3235054000000003E-2</v>
      </c>
      <c r="O13" s="191"/>
      <c r="P13" s="194">
        <v>6</v>
      </c>
      <c r="Q13" s="197" t="s">
        <v>55</v>
      </c>
      <c r="R13" s="46">
        <v>0.10704037399999999</v>
      </c>
      <c r="S13" s="191"/>
      <c r="T13" s="194">
        <v>6</v>
      </c>
      <c r="U13" s="190" t="s">
        <v>49</v>
      </c>
      <c r="V13" s="11">
        <v>6.5369072E-2</v>
      </c>
      <c r="W13" s="191"/>
      <c r="X13" s="209">
        <v>6</v>
      </c>
      <c r="Y13" s="190" t="s">
        <v>52</v>
      </c>
      <c r="Z13" s="11">
        <v>7.2583981000000006E-2</v>
      </c>
    </row>
    <row r="14" spans="1:26">
      <c r="A14" s="7" t="s">
        <v>10</v>
      </c>
      <c r="B14" s="47">
        <v>3.8516647000000001E-2</v>
      </c>
      <c r="C14" s="188">
        <v>36</v>
      </c>
      <c r="D14" s="46">
        <v>6.1123062999999998E-2</v>
      </c>
      <c r="E14" s="188">
        <v>35</v>
      </c>
      <c r="F14" s="47">
        <v>3.4882007E-2</v>
      </c>
      <c r="G14" s="188">
        <v>37</v>
      </c>
      <c r="H14" s="47">
        <v>2.9160110999999999E-2</v>
      </c>
      <c r="I14" s="207">
        <v>39</v>
      </c>
      <c r="L14" s="194">
        <v>7</v>
      </c>
      <c r="M14" s="190" t="s">
        <v>52</v>
      </c>
      <c r="N14" s="11">
        <v>7.9529412999999993E-2</v>
      </c>
      <c r="O14" s="191"/>
      <c r="P14" s="194">
        <v>7</v>
      </c>
      <c r="Q14" s="195" t="s">
        <v>19</v>
      </c>
      <c r="R14" s="46">
        <v>9.9061666000000007E-2</v>
      </c>
      <c r="S14" s="191"/>
      <c r="T14" s="194">
        <v>7</v>
      </c>
      <c r="U14" s="190" t="s">
        <v>19</v>
      </c>
      <c r="V14" s="11">
        <v>6.2558208000000004E-2</v>
      </c>
      <c r="W14" s="191"/>
      <c r="X14" s="209">
        <v>7</v>
      </c>
      <c r="Y14" s="193" t="s">
        <v>53</v>
      </c>
      <c r="Z14" s="11">
        <v>6.9055463999999997E-2</v>
      </c>
    </row>
    <row r="15" spans="1:26">
      <c r="A15" s="8" t="s">
        <v>11</v>
      </c>
      <c r="B15" s="47">
        <v>5.8390006000000001E-2</v>
      </c>
      <c r="C15" s="188">
        <v>21</v>
      </c>
      <c r="D15" s="46">
        <v>7.1124495999999995E-2</v>
      </c>
      <c r="E15" s="188">
        <v>26</v>
      </c>
      <c r="F15" s="47">
        <v>3.6857861999999998E-2</v>
      </c>
      <c r="G15" s="188">
        <v>35</v>
      </c>
      <c r="H15" s="47">
        <v>4.7360848999999997E-2</v>
      </c>
      <c r="I15" s="207">
        <v>21</v>
      </c>
      <c r="L15" s="194">
        <v>8</v>
      </c>
      <c r="M15" s="193" t="s">
        <v>54</v>
      </c>
      <c r="N15" s="11">
        <v>7.8450084000000003E-2</v>
      </c>
      <c r="O15" s="191"/>
      <c r="P15" s="194">
        <v>8</v>
      </c>
      <c r="Q15" s="195" t="s">
        <v>34</v>
      </c>
      <c r="R15" s="46">
        <v>9.8962331000000001E-2</v>
      </c>
      <c r="S15" s="191"/>
      <c r="T15" s="194">
        <v>8</v>
      </c>
      <c r="U15" s="193" t="s">
        <v>12</v>
      </c>
      <c r="V15" s="11">
        <v>6.1199960999999997E-2</v>
      </c>
      <c r="W15" s="191"/>
      <c r="X15" s="209">
        <v>8</v>
      </c>
      <c r="Y15" s="190" t="s">
        <v>47</v>
      </c>
      <c r="Z15" s="11">
        <v>6.7954579000000001E-2</v>
      </c>
    </row>
    <row r="16" spans="1:26">
      <c r="A16" s="7" t="s">
        <v>49</v>
      </c>
      <c r="B16" s="47">
        <v>3.6545534999999997E-2</v>
      </c>
      <c r="C16" s="188">
        <v>38</v>
      </c>
      <c r="D16" s="46">
        <v>7.1986822000000006E-2</v>
      </c>
      <c r="E16" s="188">
        <v>25</v>
      </c>
      <c r="F16" s="47">
        <v>6.5369072E-2</v>
      </c>
      <c r="G16" s="188">
        <v>6</v>
      </c>
      <c r="H16" s="47">
        <v>6.6300183999999998E-2</v>
      </c>
      <c r="I16" s="207">
        <v>9</v>
      </c>
      <c r="L16" s="194">
        <v>9</v>
      </c>
      <c r="M16" s="190" t="s">
        <v>9</v>
      </c>
      <c r="N16" s="11">
        <v>7.1965836000000005E-2</v>
      </c>
      <c r="O16" s="191"/>
      <c r="P16" s="194">
        <v>9</v>
      </c>
      <c r="Q16" s="195" t="s">
        <v>7</v>
      </c>
      <c r="R16" s="46">
        <v>9.8595636E-2</v>
      </c>
      <c r="S16" s="191"/>
      <c r="T16" s="194">
        <v>9</v>
      </c>
      <c r="U16" s="190" t="s">
        <v>36</v>
      </c>
      <c r="V16" s="11">
        <v>5.6897949000000003E-2</v>
      </c>
      <c r="W16" s="191"/>
      <c r="X16" s="209">
        <v>9</v>
      </c>
      <c r="Y16" s="190" t="s">
        <v>49</v>
      </c>
      <c r="Z16" s="11">
        <v>6.6300183999999998E-2</v>
      </c>
    </row>
    <row r="17" spans="1:26">
      <c r="A17" s="8" t="s">
        <v>12</v>
      </c>
      <c r="B17" s="47">
        <v>5.6350643999999998E-2</v>
      </c>
      <c r="C17" s="188">
        <v>23</v>
      </c>
      <c r="D17" s="46">
        <v>7.4062885999999994E-2</v>
      </c>
      <c r="E17" s="188">
        <v>22</v>
      </c>
      <c r="F17" s="47">
        <v>6.1199960999999997E-2</v>
      </c>
      <c r="G17" s="188">
        <v>8</v>
      </c>
      <c r="H17" s="47">
        <v>7.3446992000000003E-2</v>
      </c>
      <c r="I17" s="207">
        <v>5</v>
      </c>
      <c r="L17" s="194">
        <v>10</v>
      </c>
      <c r="M17" s="193" t="s">
        <v>23</v>
      </c>
      <c r="N17" s="11">
        <v>6.9911180000000003E-2</v>
      </c>
      <c r="O17" s="191"/>
      <c r="P17" s="194">
        <v>10</v>
      </c>
      <c r="Q17" s="195" t="s">
        <v>43</v>
      </c>
      <c r="R17" s="46">
        <v>9.6512991000000006E-2</v>
      </c>
      <c r="S17" s="191"/>
      <c r="T17" s="194">
        <v>10</v>
      </c>
      <c r="U17" s="193" t="s">
        <v>44</v>
      </c>
      <c r="V17" s="11">
        <v>5.6802547000000002E-2</v>
      </c>
      <c r="W17" s="191"/>
      <c r="X17" s="209">
        <v>10</v>
      </c>
      <c r="Y17" s="190" t="s">
        <v>45</v>
      </c>
      <c r="Z17" s="11">
        <v>6.5303301999999994E-2</v>
      </c>
    </row>
    <row r="18" spans="1:26">
      <c r="A18" s="7" t="s">
        <v>50</v>
      </c>
      <c r="B18" s="47">
        <v>4.4629480999999999E-2</v>
      </c>
      <c r="C18" s="188">
        <v>33</v>
      </c>
      <c r="D18" s="46">
        <v>6.8539271999999998E-2</v>
      </c>
      <c r="E18" s="188">
        <v>29</v>
      </c>
      <c r="F18" s="47">
        <v>2.7081457999999999E-2</v>
      </c>
      <c r="G18" s="188">
        <v>43</v>
      </c>
      <c r="H18" s="47">
        <v>4.8782539999999999E-2</v>
      </c>
      <c r="I18" s="207">
        <v>19</v>
      </c>
      <c r="L18" s="194">
        <v>11</v>
      </c>
      <c r="M18" s="190" t="s">
        <v>51</v>
      </c>
      <c r="N18" s="11">
        <v>6.7086813999999995E-2</v>
      </c>
      <c r="O18" s="191"/>
      <c r="P18" s="194">
        <v>11</v>
      </c>
      <c r="Q18" s="195" t="s">
        <v>24</v>
      </c>
      <c r="R18" s="46">
        <v>9.0518882999999994E-2</v>
      </c>
      <c r="S18" s="191"/>
      <c r="T18" s="194">
        <v>11</v>
      </c>
      <c r="U18" s="190" t="s">
        <v>52</v>
      </c>
      <c r="V18" s="11">
        <v>5.6350781000000003E-2</v>
      </c>
      <c r="W18" s="191"/>
      <c r="X18" s="209">
        <v>11</v>
      </c>
      <c r="Y18" s="193" t="s">
        <v>13</v>
      </c>
      <c r="Z18" s="11">
        <v>6.4511988000000006E-2</v>
      </c>
    </row>
    <row r="19" spans="1:26">
      <c r="A19" s="8" t="s">
        <v>13</v>
      </c>
      <c r="B19" s="47">
        <v>1.0524385000000001E-2</v>
      </c>
      <c r="C19" s="188">
        <v>50</v>
      </c>
      <c r="D19" s="46">
        <v>6.3231376000000006E-2</v>
      </c>
      <c r="E19" s="188">
        <v>33</v>
      </c>
      <c r="F19" s="47">
        <v>0.15467569</v>
      </c>
      <c r="G19" s="188">
        <v>1</v>
      </c>
      <c r="H19" s="47">
        <v>6.4511988000000006E-2</v>
      </c>
      <c r="I19" s="207">
        <v>11</v>
      </c>
      <c r="L19" s="194">
        <v>12</v>
      </c>
      <c r="M19" s="193" t="s">
        <v>33</v>
      </c>
      <c r="N19" s="11">
        <v>6.5425939000000002E-2</v>
      </c>
      <c r="O19" s="191"/>
      <c r="P19" s="194">
        <v>12</v>
      </c>
      <c r="Q19" s="195" t="s">
        <v>37</v>
      </c>
      <c r="R19" s="46">
        <v>8.7958745000000005E-2</v>
      </c>
      <c r="S19" s="191"/>
      <c r="T19" s="194">
        <v>12</v>
      </c>
      <c r="U19" s="190" t="s">
        <v>47</v>
      </c>
      <c r="V19" s="11">
        <v>5.4467703999999999E-2</v>
      </c>
      <c r="W19" s="191"/>
      <c r="X19" s="209">
        <v>12</v>
      </c>
      <c r="Y19" s="190" t="s">
        <v>9</v>
      </c>
      <c r="Z19" s="11">
        <v>6.3143382999999997E-2</v>
      </c>
    </row>
    <row r="20" spans="1:26">
      <c r="A20" s="7" t="s">
        <v>51</v>
      </c>
      <c r="B20" s="47">
        <v>6.7086813999999995E-2</v>
      </c>
      <c r="C20" s="188">
        <v>11</v>
      </c>
      <c r="D20" s="46">
        <v>7.7513124000000003E-2</v>
      </c>
      <c r="E20" s="188">
        <v>18</v>
      </c>
      <c r="F20" s="47">
        <v>4.6254027000000003E-2</v>
      </c>
      <c r="G20" s="188">
        <v>23</v>
      </c>
      <c r="H20" s="47">
        <v>1.6414345E-2</v>
      </c>
      <c r="I20" s="207">
        <v>44</v>
      </c>
      <c r="L20" s="194">
        <v>13</v>
      </c>
      <c r="M20" s="193" t="s">
        <v>21</v>
      </c>
      <c r="N20" s="11">
        <v>6.4517120999999997E-2</v>
      </c>
      <c r="O20" s="191"/>
      <c r="P20" s="194">
        <v>13</v>
      </c>
      <c r="Q20" s="197" t="s">
        <v>33</v>
      </c>
      <c r="R20" s="46">
        <v>8.6817617999999999E-2</v>
      </c>
      <c r="S20" s="191"/>
      <c r="T20" s="194">
        <v>13</v>
      </c>
      <c r="U20" s="193" t="s">
        <v>8</v>
      </c>
      <c r="V20" s="11">
        <v>5.3893128999999998E-2</v>
      </c>
      <c r="W20" s="191"/>
      <c r="X20" s="209">
        <v>13</v>
      </c>
      <c r="Y20" s="193" t="s">
        <v>54</v>
      </c>
      <c r="Z20" s="11">
        <v>6.1663018999999999E-2</v>
      </c>
    </row>
    <row r="21" spans="1:26">
      <c r="A21" s="8" t="s">
        <v>14</v>
      </c>
      <c r="B21" s="47">
        <v>3.1886124000000002E-2</v>
      </c>
      <c r="C21" s="188">
        <v>41</v>
      </c>
      <c r="D21" s="46">
        <v>2.5302687000000001E-2</v>
      </c>
      <c r="E21" s="188">
        <v>48</v>
      </c>
      <c r="F21" s="47">
        <v>1.4770356E-2</v>
      </c>
      <c r="G21" s="188">
        <v>49</v>
      </c>
      <c r="H21" s="47">
        <v>-6.6661130000000004E-3</v>
      </c>
      <c r="I21" s="207">
        <v>49</v>
      </c>
      <c r="L21" s="194">
        <v>14</v>
      </c>
      <c r="M21" s="190" t="s">
        <v>45</v>
      </c>
      <c r="N21" s="11">
        <v>6.4317989000000006E-2</v>
      </c>
      <c r="O21" s="191"/>
      <c r="P21" s="194">
        <v>14</v>
      </c>
      <c r="Q21" s="197" t="s">
        <v>35</v>
      </c>
      <c r="R21" s="46">
        <v>8.5200964000000004E-2</v>
      </c>
      <c r="S21" s="191"/>
      <c r="T21" s="194">
        <v>14</v>
      </c>
      <c r="U21" s="193" t="s">
        <v>6</v>
      </c>
      <c r="V21" s="11">
        <v>5.3660536000000002E-2</v>
      </c>
      <c r="W21" s="191"/>
      <c r="X21" s="209">
        <v>14</v>
      </c>
      <c r="Y21" s="190" t="s">
        <v>24</v>
      </c>
      <c r="Z21" s="11">
        <v>5.9139019000000001E-2</v>
      </c>
    </row>
    <row r="22" spans="1:26">
      <c r="A22" s="7" t="s">
        <v>15</v>
      </c>
      <c r="B22" s="47">
        <v>3.8651669999999999E-2</v>
      </c>
      <c r="C22" s="188">
        <v>35</v>
      </c>
      <c r="D22" s="46">
        <v>5.5195663999999998E-2</v>
      </c>
      <c r="E22" s="188">
        <v>37</v>
      </c>
      <c r="F22" s="47">
        <v>3.8720601E-2</v>
      </c>
      <c r="G22" s="188">
        <v>33</v>
      </c>
      <c r="H22" s="47">
        <v>4.3013899000000001E-2</v>
      </c>
      <c r="I22" s="207">
        <v>24</v>
      </c>
      <c r="L22" s="194">
        <v>15</v>
      </c>
      <c r="M22" s="193" t="s">
        <v>8</v>
      </c>
      <c r="N22" s="11">
        <v>6.3384042000000002E-2</v>
      </c>
      <c r="O22" s="191"/>
      <c r="P22" s="194">
        <v>15</v>
      </c>
      <c r="Q22" s="195" t="s">
        <v>45</v>
      </c>
      <c r="R22" s="46">
        <v>8.2226417999999996E-2</v>
      </c>
      <c r="S22" s="191"/>
      <c r="T22" s="194">
        <v>15</v>
      </c>
      <c r="U22" s="190" t="s">
        <v>43</v>
      </c>
      <c r="V22" s="11">
        <v>5.2591654000000002E-2</v>
      </c>
      <c r="W22" s="191"/>
      <c r="X22" s="209">
        <v>15</v>
      </c>
      <c r="Y22" s="193" t="s">
        <v>40</v>
      </c>
      <c r="Z22" s="11">
        <v>5.5977328999999999E-2</v>
      </c>
    </row>
    <row r="23" spans="1:26">
      <c r="A23" s="8" t="s">
        <v>16</v>
      </c>
      <c r="B23" s="47">
        <v>3.7460823999999997E-2</v>
      </c>
      <c r="C23" s="188">
        <v>37</v>
      </c>
      <c r="D23" s="46">
        <v>3.4975850000000001E-3</v>
      </c>
      <c r="E23" s="188">
        <v>51</v>
      </c>
      <c r="F23" s="47">
        <v>3.1238031999999999E-2</v>
      </c>
      <c r="G23" s="188">
        <v>41</v>
      </c>
      <c r="H23" s="47">
        <v>3.7637742000000002E-2</v>
      </c>
      <c r="I23" s="207">
        <v>29</v>
      </c>
      <c r="L23" s="194">
        <v>16</v>
      </c>
      <c r="M23" s="190" t="s">
        <v>22</v>
      </c>
      <c r="N23" s="11">
        <v>6.2300485000000003E-2</v>
      </c>
      <c r="O23" s="191"/>
      <c r="P23" s="194">
        <v>16</v>
      </c>
      <c r="Q23" s="195" t="s">
        <v>47</v>
      </c>
      <c r="R23" s="46">
        <v>8.0655651999999994E-2</v>
      </c>
      <c r="S23" s="191"/>
      <c r="T23" s="194">
        <v>16</v>
      </c>
      <c r="U23" s="190" t="s">
        <v>5</v>
      </c>
      <c r="V23" s="11">
        <v>5.1382624000000002E-2</v>
      </c>
      <c r="W23" s="191"/>
      <c r="X23" s="209">
        <v>16</v>
      </c>
      <c r="Y23" s="190" t="s">
        <v>19</v>
      </c>
      <c r="Z23" s="11">
        <v>5.4876986000000003E-2</v>
      </c>
    </row>
    <row r="24" spans="1:26">
      <c r="A24" s="7" t="s">
        <v>17</v>
      </c>
      <c r="B24" s="47">
        <v>5.3548818999999998E-2</v>
      </c>
      <c r="C24" s="188">
        <v>28</v>
      </c>
      <c r="D24" s="76">
        <v>5.3320312000000002E-2</v>
      </c>
      <c r="E24" s="188">
        <v>38</v>
      </c>
      <c r="F24" s="52">
        <v>1.4338358000000001E-2</v>
      </c>
      <c r="G24" s="188">
        <v>50</v>
      </c>
      <c r="H24" s="52">
        <v>3.0817635999999999E-2</v>
      </c>
      <c r="I24" s="207">
        <v>36</v>
      </c>
      <c r="L24" s="194">
        <v>17</v>
      </c>
      <c r="M24" s="190" t="s">
        <v>19</v>
      </c>
      <c r="N24" s="11">
        <v>6.2299786000000003E-2</v>
      </c>
      <c r="O24" s="191"/>
      <c r="P24" s="194">
        <v>17</v>
      </c>
      <c r="Q24" s="197" t="s">
        <v>46</v>
      </c>
      <c r="R24" s="46">
        <v>7.8778424E-2</v>
      </c>
      <c r="S24" s="191"/>
      <c r="T24" s="194">
        <v>17</v>
      </c>
      <c r="U24" s="193" t="s">
        <v>33</v>
      </c>
      <c r="V24" s="11">
        <v>5.0616306999999999E-2</v>
      </c>
      <c r="W24" s="191"/>
      <c r="X24" s="209">
        <v>17</v>
      </c>
      <c r="Y24" s="190" t="s">
        <v>34</v>
      </c>
      <c r="Z24" s="11">
        <v>5.2735689000000002E-2</v>
      </c>
    </row>
    <row r="25" spans="1:26">
      <c r="A25" s="8" t="s">
        <v>18</v>
      </c>
      <c r="B25" s="47">
        <v>5.3809315000000003E-2</v>
      </c>
      <c r="C25" s="188">
        <v>26</v>
      </c>
      <c r="D25" s="76">
        <v>7.5703577999999994E-2</v>
      </c>
      <c r="E25" s="188">
        <v>20</v>
      </c>
      <c r="F25" s="52">
        <v>4.7999475E-2</v>
      </c>
      <c r="G25" s="188">
        <v>20</v>
      </c>
      <c r="H25" s="52">
        <v>4.2174345000000002E-2</v>
      </c>
      <c r="I25" s="207">
        <v>25</v>
      </c>
      <c r="L25" s="194">
        <v>18</v>
      </c>
      <c r="M25" s="190" t="s">
        <v>34</v>
      </c>
      <c r="N25" s="11">
        <v>6.1928149000000002E-2</v>
      </c>
      <c r="O25" s="191"/>
      <c r="P25" s="194">
        <v>18</v>
      </c>
      <c r="Q25" s="195" t="s">
        <v>51</v>
      </c>
      <c r="R25" s="46">
        <v>7.7513124000000003E-2</v>
      </c>
      <c r="S25" s="191"/>
      <c r="T25" s="194">
        <v>18</v>
      </c>
      <c r="U25" s="190" t="s">
        <v>24</v>
      </c>
      <c r="V25" s="11">
        <v>4.8846766999999999E-2</v>
      </c>
      <c r="W25" s="191"/>
      <c r="X25" s="209">
        <v>18</v>
      </c>
      <c r="Y25" s="190" t="s">
        <v>32</v>
      </c>
      <c r="Z25" s="11">
        <v>5.1517251999999999E-2</v>
      </c>
    </row>
    <row r="26" spans="1:26">
      <c r="A26" s="7" t="s">
        <v>52</v>
      </c>
      <c r="B26" s="47">
        <v>7.9529412999999993E-2</v>
      </c>
      <c r="C26" s="188">
        <v>7</v>
      </c>
      <c r="D26" s="76">
        <v>7.7110965000000004E-2</v>
      </c>
      <c r="E26" s="188">
        <v>19</v>
      </c>
      <c r="F26" s="52">
        <v>5.6350781000000003E-2</v>
      </c>
      <c r="G26" s="188">
        <v>11</v>
      </c>
      <c r="H26" s="52">
        <v>7.2583981000000006E-2</v>
      </c>
      <c r="I26" s="207">
        <v>6</v>
      </c>
      <c r="L26" s="194">
        <v>19</v>
      </c>
      <c r="M26" s="193" t="s">
        <v>31</v>
      </c>
      <c r="N26" s="11">
        <v>6.0323243999999998E-2</v>
      </c>
      <c r="O26" s="191"/>
      <c r="P26" s="194">
        <v>19</v>
      </c>
      <c r="Q26" s="195" t="s">
        <v>52</v>
      </c>
      <c r="R26" s="46">
        <v>7.7110965000000004E-2</v>
      </c>
      <c r="S26" s="191"/>
      <c r="T26" s="194">
        <v>19</v>
      </c>
      <c r="U26" s="193" t="s">
        <v>29</v>
      </c>
      <c r="V26" s="11">
        <v>4.8498180000000002E-2</v>
      </c>
      <c r="W26" s="191"/>
      <c r="X26" s="209">
        <v>19</v>
      </c>
      <c r="Y26" s="190" t="s">
        <v>50</v>
      </c>
      <c r="Z26" s="11">
        <v>4.8782539999999999E-2</v>
      </c>
    </row>
    <row r="27" spans="1:26">
      <c r="A27" s="8" t="s">
        <v>53</v>
      </c>
      <c r="B27" s="47">
        <v>3.8919699999999998E-3</v>
      </c>
      <c r="C27" s="188">
        <v>51</v>
      </c>
      <c r="D27" s="76">
        <v>1.7544339999999999E-2</v>
      </c>
      <c r="E27" s="188">
        <v>49</v>
      </c>
      <c r="F27" s="52">
        <v>2.0620487E-2</v>
      </c>
      <c r="G27" s="188">
        <v>47</v>
      </c>
      <c r="H27" s="52">
        <v>6.9055463999999997E-2</v>
      </c>
      <c r="I27" s="207">
        <v>7</v>
      </c>
      <c r="L27" s="194">
        <v>20</v>
      </c>
      <c r="M27" s="190" t="s">
        <v>24</v>
      </c>
      <c r="N27" s="11">
        <v>5.9886215999999999E-2</v>
      </c>
      <c r="O27" s="191"/>
      <c r="P27" s="194">
        <v>20</v>
      </c>
      <c r="Q27" s="197" t="s">
        <v>18</v>
      </c>
      <c r="R27" s="46">
        <v>7.5703577999999994E-2</v>
      </c>
      <c r="S27" s="191"/>
      <c r="T27" s="194">
        <v>20</v>
      </c>
      <c r="U27" s="193" t="s">
        <v>18</v>
      </c>
      <c r="V27" s="11">
        <v>4.7999475E-2</v>
      </c>
      <c r="W27" s="191"/>
      <c r="X27" s="209">
        <v>20</v>
      </c>
      <c r="Y27" s="190" t="s">
        <v>5</v>
      </c>
      <c r="Z27" s="11">
        <v>4.8142549999999999E-2</v>
      </c>
    </row>
    <row r="28" spans="1:26">
      <c r="A28" s="7" t="s">
        <v>19</v>
      </c>
      <c r="B28" s="47">
        <v>6.2299786000000003E-2</v>
      </c>
      <c r="C28" s="188">
        <v>17</v>
      </c>
      <c r="D28" s="76">
        <v>9.9061666000000007E-2</v>
      </c>
      <c r="E28" s="188">
        <v>7</v>
      </c>
      <c r="F28" s="52">
        <v>6.2558208000000004E-2</v>
      </c>
      <c r="G28" s="188">
        <v>7</v>
      </c>
      <c r="H28" s="52">
        <v>5.4876986000000003E-2</v>
      </c>
      <c r="I28" s="207">
        <v>16</v>
      </c>
      <c r="L28" s="194">
        <v>21</v>
      </c>
      <c r="M28" s="193" t="s">
        <v>11</v>
      </c>
      <c r="N28" s="11">
        <v>5.8390006000000001E-2</v>
      </c>
      <c r="O28" s="191"/>
      <c r="P28" s="194">
        <v>21</v>
      </c>
      <c r="Q28" s="197" t="s">
        <v>25</v>
      </c>
      <c r="R28" s="46">
        <v>7.4604591999999997E-2</v>
      </c>
      <c r="S28" s="191"/>
      <c r="T28" s="194">
        <v>21</v>
      </c>
      <c r="U28" s="193" t="s">
        <v>23</v>
      </c>
      <c r="V28" s="11">
        <v>4.7591310999999997E-2</v>
      </c>
      <c r="W28" s="191"/>
      <c r="X28" s="209">
        <v>21</v>
      </c>
      <c r="Y28" s="193" t="s">
        <v>11</v>
      </c>
      <c r="Z28" s="11">
        <v>4.7360848999999997E-2</v>
      </c>
    </row>
    <row r="29" spans="1:26">
      <c r="A29" s="8" t="s">
        <v>54</v>
      </c>
      <c r="B29" s="47">
        <v>7.8450084000000003E-2</v>
      </c>
      <c r="C29" s="188">
        <v>8</v>
      </c>
      <c r="D29" s="76">
        <v>7.2919632999999998E-2</v>
      </c>
      <c r="E29" s="188">
        <v>24</v>
      </c>
      <c r="F29" s="52">
        <v>2.2095197E-2</v>
      </c>
      <c r="G29" s="188">
        <v>45</v>
      </c>
      <c r="H29" s="52">
        <v>6.1663018999999999E-2</v>
      </c>
      <c r="I29" s="207">
        <v>13</v>
      </c>
      <c r="L29" s="194">
        <v>22</v>
      </c>
      <c r="M29" s="193" t="s">
        <v>6</v>
      </c>
      <c r="N29" s="11">
        <v>5.8048994E-2</v>
      </c>
      <c r="O29" s="191"/>
      <c r="P29" s="194">
        <v>22</v>
      </c>
      <c r="Q29" s="197" t="s">
        <v>12</v>
      </c>
      <c r="R29" s="46">
        <v>7.4062885999999994E-2</v>
      </c>
      <c r="S29" s="191"/>
      <c r="T29" s="194">
        <v>22</v>
      </c>
      <c r="U29" s="193" t="s">
        <v>40</v>
      </c>
      <c r="V29" s="11">
        <v>4.7414128999999999E-2</v>
      </c>
      <c r="W29" s="191"/>
      <c r="X29" s="209">
        <v>22</v>
      </c>
      <c r="Y29" s="190" t="s">
        <v>37</v>
      </c>
      <c r="Z29" s="11">
        <v>4.7084726E-2</v>
      </c>
    </row>
    <row r="30" spans="1:26">
      <c r="A30" s="7" t="s">
        <v>20</v>
      </c>
      <c r="B30" s="47">
        <v>2.5497987999999999E-2</v>
      </c>
      <c r="C30" s="188">
        <v>46</v>
      </c>
      <c r="D30" s="76">
        <v>3.129009E-2</v>
      </c>
      <c r="E30" s="188">
        <v>46</v>
      </c>
      <c r="F30" s="52">
        <v>4.2783090000000003E-2</v>
      </c>
      <c r="G30" s="188">
        <v>29</v>
      </c>
      <c r="H30" s="52">
        <v>-2.9126109999999998E-3</v>
      </c>
      <c r="I30" s="207">
        <v>47</v>
      </c>
      <c r="L30" s="194">
        <v>23</v>
      </c>
      <c r="M30" s="193" t="s">
        <v>12</v>
      </c>
      <c r="N30" s="11">
        <v>5.6350643999999998E-2</v>
      </c>
      <c r="O30" s="191"/>
      <c r="P30" s="194">
        <v>23</v>
      </c>
      <c r="Q30" s="197" t="s">
        <v>38</v>
      </c>
      <c r="R30" s="46">
        <v>7.3196729000000002E-2</v>
      </c>
      <c r="S30" s="191"/>
      <c r="T30" s="194">
        <v>23</v>
      </c>
      <c r="U30" s="190" t="s">
        <v>51</v>
      </c>
      <c r="V30" s="11">
        <v>4.6254027000000003E-2</v>
      </c>
      <c r="W30" s="191"/>
      <c r="X30" s="209">
        <v>23</v>
      </c>
      <c r="Y30" s="193" t="s">
        <v>35</v>
      </c>
      <c r="Z30" s="11">
        <v>4.5919522999999997E-2</v>
      </c>
    </row>
    <row r="31" spans="1:26">
      <c r="A31" s="8" t="s">
        <v>21</v>
      </c>
      <c r="B31" s="47">
        <v>6.4517120999999997E-2</v>
      </c>
      <c r="C31" s="188">
        <v>13</v>
      </c>
      <c r="D31" s="76">
        <v>6.322535E-2</v>
      </c>
      <c r="E31" s="188">
        <v>34</v>
      </c>
      <c r="F31" s="52">
        <v>3.9386338E-2</v>
      </c>
      <c r="G31" s="188">
        <v>31</v>
      </c>
      <c r="H31" s="52">
        <v>2.9549579999999999E-2</v>
      </c>
      <c r="I31" s="207">
        <v>38</v>
      </c>
      <c r="L31" s="194">
        <v>24</v>
      </c>
      <c r="M31" s="190" t="s">
        <v>5</v>
      </c>
      <c r="N31" s="11">
        <v>5.4618369E-2</v>
      </c>
      <c r="O31" s="191"/>
      <c r="P31" s="194">
        <v>24</v>
      </c>
      <c r="Q31" s="197" t="s">
        <v>54</v>
      </c>
      <c r="R31" s="46">
        <v>7.2919632999999998E-2</v>
      </c>
      <c r="S31" s="191"/>
      <c r="T31" s="194">
        <v>24</v>
      </c>
      <c r="U31" s="190" t="s">
        <v>26</v>
      </c>
      <c r="V31" s="11">
        <v>4.5554949999999997E-2</v>
      </c>
      <c r="W31" s="191"/>
      <c r="X31" s="209">
        <v>24</v>
      </c>
      <c r="Y31" s="190" t="s">
        <v>15</v>
      </c>
      <c r="Z31" s="11">
        <v>4.3013899000000001E-2</v>
      </c>
    </row>
    <row r="32" spans="1:26">
      <c r="A32" s="7" t="s">
        <v>22</v>
      </c>
      <c r="B32" s="47">
        <v>6.2300485000000003E-2</v>
      </c>
      <c r="C32" s="188">
        <v>16</v>
      </c>
      <c r="D32" s="76">
        <v>4.3861129999999998E-2</v>
      </c>
      <c r="E32" s="188">
        <v>43</v>
      </c>
      <c r="F32" s="52">
        <v>6.9433044999999999E-2</v>
      </c>
      <c r="G32" s="188">
        <v>3</v>
      </c>
      <c r="H32" s="52">
        <v>0.108328728</v>
      </c>
      <c r="I32" s="207">
        <v>2</v>
      </c>
      <c r="L32" s="194">
        <v>25</v>
      </c>
      <c r="M32" s="190" t="s">
        <v>36</v>
      </c>
      <c r="N32" s="11">
        <v>5.4400965000000003E-2</v>
      </c>
      <c r="O32" s="191"/>
      <c r="P32" s="194">
        <v>25</v>
      </c>
      <c r="Q32" s="195" t="s">
        <v>49</v>
      </c>
      <c r="R32" s="46">
        <v>7.1986822000000006E-2</v>
      </c>
      <c r="S32" s="191"/>
      <c r="T32" s="194">
        <v>25</v>
      </c>
      <c r="U32" s="193" t="s">
        <v>35</v>
      </c>
      <c r="V32" s="11">
        <v>4.4988654000000003E-2</v>
      </c>
      <c r="W32" s="191"/>
      <c r="X32" s="209">
        <v>25</v>
      </c>
      <c r="Y32" s="193" t="s">
        <v>18</v>
      </c>
      <c r="Z32" s="11">
        <v>4.2174345000000002E-2</v>
      </c>
    </row>
    <row r="33" spans="1:26">
      <c r="A33" s="8" t="s">
        <v>23</v>
      </c>
      <c r="B33" s="47">
        <v>6.9911180000000003E-2</v>
      </c>
      <c r="C33" s="188">
        <v>10</v>
      </c>
      <c r="D33" s="76">
        <v>0.117171182</v>
      </c>
      <c r="E33" s="188">
        <v>4</v>
      </c>
      <c r="F33" s="52">
        <v>4.7591310999999997E-2</v>
      </c>
      <c r="G33" s="188">
        <v>21</v>
      </c>
      <c r="H33" s="52">
        <v>3.8062694000000001E-2</v>
      </c>
      <c r="I33" s="207">
        <v>28</v>
      </c>
      <c r="L33" s="194">
        <v>26</v>
      </c>
      <c r="M33" s="193" t="s">
        <v>18</v>
      </c>
      <c r="N33" s="11">
        <v>5.3809315000000003E-2</v>
      </c>
      <c r="O33" s="191"/>
      <c r="P33" s="194">
        <v>26</v>
      </c>
      <c r="Q33" s="197" t="s">
        <v>11</v>
      </c>
      <c r="R33" s="46">
        <v>7.1124495999999995E-2</v>
      </c>
      <c r="S33" s="191"/>
      <c r="T33" s="194">
        <v>26</v>
      </c>
      <c r="U33" s="190" t="s">
        <v>34</v>
      </c>
      <c r="V33" s="11">
        <v>4.4761133000000002E-2</v>
      </c>
      <c r="W33" s="191"/>
      <c r="X33" s="209">
        <v>26</v>
      </c>
      <c r="Y33" s="190" t="s">
        <v>26</v>
      </c>
      <c r="Z33" s="11">
        <v>4.1865118999999999E-2</v>
      </c>
    </row>
    <row r="34" spans="1:26">
      <c r="A34" s="7" t="s">
        <v>24</v>
      </c>
      <c r="B34" s="47">
        <v>5.9886215999999999E-2</v>
      </c>
      <c r="C34" s="188">
        <v>20</v>
      </c>
      <c r="D34" s="76">
        <v>9.0518882999999994E-2</v>
      </c>
      <c r="E34" s="188">
        <v>11</v>
      </c>
      <c r="F34" s="52">
        <v>4.8846766999999999E-2</v>
      </c>
      <c r="G34" s="188">
        <v>18</v>
      </c>
      <c r="H34" s="52">
        <v>5.9139019000000001E-2</v>
      </c>
      <c r="I34" s="207">
        <v>14</v>
      </c>
      <c r="L34" s="194">
        <v>27</v>
      </c>
      <c r="M34" s="193" t="s">
        <v>38</v>
      </c>
      <c r="N34" s="11">
        <v>5.3779593000000001E-2</v>
      </c>
      <c r="O34" s="191"/>
      <c r="P34" s="194">
        <v>27</v>
      </c>
      <c r="Q34" s="195" t="s">
        <v>28</v>
      </c>
      <c r="R34" s="46">
        <v>7.0525139000000001E-2</v>
      </c>
      <c r="S34" s="191"/>
      <c r="T34" s="194">
        <v>27</v>
      </c>
      <c r="U34" s="190" t="s">
        <v>45</v>
      </c>
      <c r="V34" s="11">
        <v>4.3963424000000001E-2</v>
      </c>
      <c r="W34" s="191"/>
      <c r="X34" s="209">
        <v>27</v>
      </c>
      <c r="Y34" s="193" t="s">
        <v>48</v>
      </c>
      <c r="Z34" s="11">
        <v>3.8936146999999997E-2</v>
      </c>
    </row>
    <row r="35" spans="1:26">
      <c r="A35" s="8" t="s">
        <v>25</v>
      </c>
      <c r="B35" s="47">
        <v>3.3271276000000002E-2</v>
      </c>
      <c r="C35" s="188">
        <v>40</v>
      </c>
      <c r="D35" s="76">
        <v>7.4604591999999997E-2</v>
      </c>
      <c r="E35" s="188">
        <v>21</v>
      </c>
      <c r="F35" s="52">
        <v>2.1742464E-2</v>
      </c>
      <c r="G35" s="188">
        <v>46</v>
      </c>
      <c r="H35" s="52">
        <v>-4.8993550000000002E-3</v>
      </c>
      <c r="I35" s="207">
        <v>48</v>
      </c>
      <c r="L35" s="194">
        <v>28</v>
      </c>
      <c r="M35" s="190" t="s">
        <v>17</v>
      </c>
      <c r="N35" s="11">
        <v>5.3548818999999998E-2</v>
      </c>
      <c r="O35" s="191"/>
      <c r="P35" s="194">
        <v>28</v>
      </c>
      <c r="Q35" s="195" t="s">
        <v>9</v>
      </c>
      <c r="R35" s="46">
        <v>6.8614960000000003E-2</v>
      </c>
      <c r="S35" s="191"/>
      <c r="T35" s="194">
        <v>28</v>
      </c>
      <c r="U35" s="190" t="s">
        <v>30</v>
      </c>
      <c r="V35" s="11">
        <v>4.3115970000000003E-2</v>
      </c>
      <c r="W35" s="191"/>
      <c r="X35" s="209">
        <v>28</v>
      </c>
      <c r="Y35" s="193" t="s">
        <v>23</v>
      </c>
      <c r="Z35" s="11">
        <v>3.8062694000000001E-2</v>
      </c>
    </row>
    <row r="36" spans="1:26">
      <c r="A36" s="7" t="s">
        <v>26</v>
      </c>
      <c r="B36" s="47">
        <v>3.1254378999999999E-2</v>
      </c>
      <c r="C36" s="188">
        <v>42</v>
      </c>
      <c r="D36" s="76">
        <v>3.5687100999999999E-2</v>
      </c>
      <c r="E36" s="188">
        <v>45</v>
      </c>
      <c r="F36" s="52">
        <v>4.5554949999999997E-2</v>
      </c>
      <c r="G36" s="188">
        <v>24</v>
      </c>
      <c r="H36" s="52">
        <v>4.1865118999999999E-2</v>
      </c>
      <c r="I36" s="207">
        <v>26</v>
      </c>
      <c r="L36" s="194">
        <v>29</v>
      </c>
      <c r="M36" s="190" t="s">
        <v>47</v>
      </c>
      <c r="N36" s="11">
        <v>5.1433835999999997E-2</v>
      </c>
      <c r="O36" s="191"/>
      <c r="P36" s="194">
        <v>29</v>
      </c>
      <c r="Q36" s="195" t="s">
        <v>50</v>
      </c>
      <c r="R36" s="46">
        <v>6.8539271999999998E-2</v>
      </c>
      <c r="S36" s="191"/>
      <c r="T36" s="194">
        <v>29</v>
      </c>
      <c r="U36" s="190" t="s">
        <v>20</v>
      </c>
      <c r="V36" s="11">
        <v>4.2783090000000003E-2</v>
      </c>
      <c r="W36" s="191"/>
      <c r="X36" s="209">
        <v>29</v>
      </c>
      <c r="Y36" s="193" t="s">
        <v>16</v>
      </c>
      <c r="Z36" s="11">
        <v>3.7637742000000002E-2</v>
      </c>
    </row>
    <row r="37" spans="1:26">
      <c r="A37" s="8" t="s">
        <v>27</v>
      </c>
      <c r="B37" s="47">
        <v>3.5043223999999998E-2</v>
      </c>
      <c r="C37" s="188">
        <v>39</v>
      </c>
      <c r="D37" s="76">
        <v>4.5426283999999997E-2</v>
      </c>
      <c r="E37" s="188">
        <v>40</v>
      </c>
      <c r="F37" s="52">
        <v>5.1147839999999998E-3</v>
      </c>
      <c r="G37" s="188">
        <v>51</v>
      </c>
      <c r="H37" s="52">
        <v>3.4180178999999998E-2</v>
      </c>
      <c r="I37" s="207">
        <v>33</v>
      </c>
      <c r="L37" s="194">
        <v>30</v>
      </c>
      <c r="M37" s="190" t="s">
        <v>28</v>
      </c>
      <c r="N37" s="11">
        <v>5.1130494999999998E-2</v>
      </c>
      <c r="O37" s="191"/>
      <c r="P37" s="194">
        <v>30</v>
      </c>
      <c r="Q37" s="195" t="s">
        <v>5</v>
      </c>
      <c r="R37" s="46">
        <v>6.6290296999999998E-2</v>
      </c>
      <c r="S37" s="191"/>
      <c r="T37" s="194">
        <v>30</v>
      </c>
      <c r="U37" s="193" t="s">
        <v>38</v>
      </c>
      <c r="V37" s="11">
        <v>3.9506222000000001E-2</v>
      </c>
      <c r="W37" s="191"/>
      <c r="X37" s="209">
        <v>30</v>
      </c>
      <c r="Y37" s="193" t="s">
        <v>33</v>
      </c>
      <c r="Z37" s="11">
        <v>3.5203973999999999E-2</v>
      </c>
    </row>
    <row r="38" spans="1:26">
      <c r="A38" s="7" t="s">
        <v>28</v>
      </c>
      <c r="B38" s="47">
        <v>5.1130494999999998E-2</v>
      </c>
      <c r="C38" s="188">
        <v>30</v>
      </c>
      <c r="D38" s="76">
        <v>7.0525139000000001E-2</v>
      </c>
      <c r="E38" s="188">
        <v>27</v>
      </c>
      <c r="F38" s="52">
        <v>3.8949378999999999E-2</v>
      </c>
      <c r="G38" s="188">
        <v>32</v>
      </c>
      <c r="H38" s="52">
        <v>2.6047746E-2</v>
      </c>
      <c r="I38" s="207">
        <v>42</v>
      </c>
      <c r="L38" s="194">
        <v>31</v>
      </c>
      <c r="M38" s="190" t="s">
        <v>37</v>
      </c>
      <c r="N38" s="11">
        <v>4.7329801999999997E-2</v>
      </c>
      <c r="O38" s="191"/>
      <c r="P38" s="194">
        <v>31</v>
      </c>
      <c r="Q38" s="197" t="s">
        <v>31</v>
      </c>
      <c r="R38" s="46">
        <v>6.4824514E-2</v>
      </c>
      <c r="S38" s="191"/>
      <c r="T38" s="194">
        <v>31</v>
      </c>
      <c r="U38" s="193" t="s">
        <v>21</v>
      </c>
      <c r="V38" s="11">
        <v>3.9386338E-2</v>
      </c>
      <c r="W38" s="191"/>
      <c r="X38" s="209">
        <v>31</v>
      </c>
      <c r="Y38" s="190" t="s">
        <v>43</v>
      </c>
      <c r="Z38" s="11">
        <v>3.5139983999999999E-2</v>
      </c>
    </row>
    <row r="39" spans="1:26">
      <c r="A39" s="8" t="s">
        <v>29</v>
      </c>
      <c r="B39" s="47">
        <v>0.115812683</v>
      </c>
      <c r="C39" s="188">
        <v>1</v>
      </c>
      <c r="D39" s="76">
        <v>0.14408965200000001</v>
      </c>
      <c r="E39" s="188">
        <v>1</v>
      </c>
      <c r="F39" s="52">
        <v>4.8498180000000002E-2</v>
      </c>
      <c r="G39" s="188">
        <v>19</v>
      </c>
      <c r="H39" s="52" t="s">
        <v>98</v>
      </c>
      <c r="I39" s="207" t="s">
        <v>98</v>
      </c>
      <c r="L39" s="194">
        <v>32</v>
      </c>
      <c r="M39" s="193" t="s">
        <v>44</v>
      </c>
      <c r="N39" s="11">
        <v>4.6816837E-2</v>
      </c>
      <c r="O39" s="191"/>
      <c r="P39" s="194">
        <v>32</v>
      </c>
      <c r="Q39" s="197" t="s">
        <v>40</v>
      </c>
      <c r="R39" s="46">
        <v>6.3251497000000004E-2</v>
      </c>
      <c r="S39" s="191"/>
      <c r="T39" s="194">
        <v>32</v>
      </c>
      <c r="U39" s="190" t="s">
        <v>28</v>
      </c>
      <c r="V39" s="11">
        <v>3.8949378999999999E-2</v>
      </c>
      <c r="W39" s="191"/>
      <c r="X39" s="209">
        <v>32</v>
      </c>
      <c r="Y39" s="190" t="s">
        <v>7</v>
      </c>
      <c r="Z39" s="11">
        <v>3.4446381999999998E-2</v>
      </c>
    </row>
    <row r="40" spans="1:26">
      <c r="A40" s="7" t="s">
        <v>30</v>
      </c>
      <c r="B40" s="47">
        <v>3.0080346000000001E-2</v>
      </c>
      <c r="C40" s="188">
        <v>43</v>
      </c>
      <c r="D40" s="76">
        <v>2.8761179000000001E-2</v>
      </c>
      <c r="E40" s="188">
        <v>47</v>
      </c>
      <c r="F40" s="52">
        <v>4.3115970000000003E-2</v>
      </c>
      <c r="G40" s="188">
        <v>28</v>
      </c>
      <c r="H40" s="52">
        <v>3.1480319E-2</v>
      </c>
      <c r="I40" s="207">
        <v>35</v>
      </c>
      <c r="L40" s="194">
        <v>33</v>
      </c>
      <c r="M40" s="190" t="s">
        <v>50</v>
      </c>
      <c r="N40" s="11">
        <v>4.4629480999999999E-2</v>
      </c>
      <c r="O40" s="191"/>
      <c r="P40" s="194">
        <v>33</v>
      </c>
      <c r="Q40" s="197" t="s">
        <v>13</v>
      </c>
      <c r="R40" s="46">
        <v>6.3231376000000006E-2</v>
      </c>
      <c r="S40" s="191"/>
      <c r="T40" s="194">
        <v>33</v>
      </c>
      <c r="U40" s="190" t="s">
        <v>15</v>
      </c>
      <c r="V40" s="11">
        <v>3.8720601E-2</v>
      </c>
      <c r="W40" s="191"/>
      <c r="X40" s="209">
        <v>33</v>
      </c>
      <c r="Y40" s="193" t="s">
        <v>27</v>
      </c>
      <c r="Z40" s="11">
        <v>3.4180178999999998E-2</v>
      </c>
    </row>
    <row r="41" spans="1:26">
      <c r="A41" s="8" t="s">
        <v>31</v>
      </c>
      <c r="B41" s="47">
        <v>6.0323243999999998E-2</v>
      </c>
      <c r="C41" s="188">
        <v>19</v>
      </c>
      <c r="D41" s="76">
        <v>6.4824514E-2</v>
      </c>
      <c r="E41" s="188">
        <v>31</v>
      </c>
      <c r="F41" s="52">
        <v>3.3475795000000003E-2</v>
      </c>
      <c r="G41" s="188">
        <v>39</v>
      </c>
      <c r="H41" s="52">
        <v>3.0113576999999999E-2</v>
      </c>
      <c r="I41" s="207">
        <v>37</v>
      </c>
      <c r="L41" s="194">
        <v>34</v>
      </c>
      <c r="M41" s="190" t="s">
        <v>32</v>
      </c>
      <c r="N41" s="11">
        <v>3.9573450000000003E-2</v>
      </c>
      <c r="O41" s="191"/>
      <c r="P41" s="194">
        <v>34</v>
      </c>
      <c r="Q41" s="197" t="s">
        <v>21</v>
      </c>
      <c r="R41" s="46">
        <v>6.322535E-2</v>
      </c>
      <c r="S41" s="191"/>
      <c r="T41" s="194">
        <v>34</v>
      </c>
      <c r="U41" s="193" t="s">
        <v>48</v>
      </c>
      <c r="V41" s="11">
        <v>3.8470399000000002E-2</v>
      </c>
      <c r="W41" s="191"/>
      <c r="X41" s="209">
        <v>34</v>
      </c>
      <c r="Y41" s="193" t="s">
        <v>38</v>
      </c>
      <c r="Z41" s="11">
        <v>3.1735461E-2</v>
      </c>
    </row>
    <row r="42" spans="1:26">
      <c r="A42" s="7" t="s">
        <v>32</v>
      </c>
      <c r="B42" s="47">
        <v>3.9573450000000003E-2</v>
      </c>
      <c r="C42" s="188">
        <v>34</v>
      </c>
      <c r="D42" s="76">
        <v>4.7619467999999998E-2</v>
      </c>
      <c r="E42" s="188">
        <v>39</v>
      </c>
      <c r="F42" s="52">
        <v>3.0725460999999999E-2</v>
      </c>
      <c r="G42" s="188">
        <v>42</v>
      </c>
      <c r="H42" s="52">
        <v>5.1517251999999999E-2</v>
      </c>
      <c r="I42" s="207">
        <v>18</v>
      </c>
      <c r="L42" s="194">
        <v>35</v>
      </c>
      <c r="M42" s="190" t="s">
        <v>15</v>
      </c>
      <c r="N42" s="11">
        <v>3.8651669999999999E-2</v>
      </c>
      <c r="O42" s="191"/>
      <c r="P42" s="194">
        <v>35</v>
      </c>
      <c r="Q42" s="195" t="s">
        <v>10</v>
      </c>
      <c r="R42" s="46">
        <v>6.1123062999999998E-2</v>
      </c>
      <c r="S42" s="191"/>
      <c r="T42" s="194">
        <v>35</v>
      </c>
      <c r="U42" s="193" t="s">
        <v>11</v>
      </c>
      <c r="V42" s="11">
        <v>3.6857861999999998E-2</v>
      </c>
      <c r="W42" s="191"/>
      <c r="X42" s="209">
        <v>35</v>
      </c>
      <c r="Y42" s="190" t="s">
        <v>30</v>
      </c>
      <c r="Z42" s="11">
        <v>3.1480319E-2</v>
      </c>
    </row>
    <row r="43" spans="1:26">
      <c r="A43" s="8" t="s">
        <v>33</v>
      </c>
      <c r="B43" s="47">
        <v>6.5425939000000002E-2</v>
      </c>
      <c r="C43" s="188">
        <v>12</v>
      </c>
      <c r="D43" s="76">
        <v>8.6817617999999999E-2</v>
      </c>
      <c r="E43" s="188">
        <v>13</v>
      </c>
      <c r="F43" s="52">
        <v>5.0616306999999999E-2</v>
      </c>
      <c r="G43" s="188">
        <v>17</v>
      </c>
      <c r="H43" s="52">
        <v>3.5203973999999999E-2</v>
      </c>
      <c r="I43" s="207">
        <v>30</v>
      </c>
      <c r="L43" s="194">
        <v>36</v>
      </c>
      <c r="M43" s="190" t="s">
        <v>10</v>
      </c>
      <c r="N43" s="11">
        <v>3.8516647000000001E-2</v>
      </c>
      <c r="O43" s="191"/>
      <c r="P43" s="194">
        <v>36</v>
      </c>
      <c r="Q43" s="197" t="s">
        <v>6</v>
      </c>
      <c r="R43" s="46">
        <v>5.7447402000000002E-2</v>
      </c>
      <c r="S43" s="191"/>
      <c r="T43" s="194">
        <v>36</v>
      </c>
      <c r="U43" s="193" t="s">
        <v>42</v>
      </c>
      <c r="V43" s="11">
        <v>3.5155788E-2</v>
      </c>
      <c r="W43" s="191"/>
      <c r="X43" s="209">
        <v>36</v>
      </c>
      <c r="Y43" s="190" t="s">
        <v>17</v>
      </c>
      <c r="Z43" s="11">
        <v>3.0817635999999999E-2</v>
      </c>
    </row>
    <row r="44" spans="1:26">
      <c r="A44" s="7" t="s">
        <v>34</v>
      </c>
      <c r="B44" s="47">
        <v>6.1928149000000002E-2</v>
      </c>
      <c r="C44" s="188">
        <v>18</v>
      </c>
      <c r="D44" s="76">
        <v>9.8962331000000001E-2</v>
      </c>
      <c r="E44" s="188">
        <v>8</v>
      </c>
      <c r="F44" s="52">
        <v>4.4761133000000002E-2</v>
      </c>
      <c r="G44" s="188">
        <v>26</v>
      </c>
      <c r="H44" s="52">
        <v>5.2735689000000002E-2</v>
      </c>
      <c r="I44" s="207">
        <v>17</v>
      </c>
      <c r="L44" s="194">
        <v>37</v>
      </c>
      <c r="M44" s="193" t="s">
        <v>16</v>
      </c>
      <c r="N44" s="11">
        <v>3.7460823999999997E-2</v>
      </c>
      <c r="O44" s="191"/>
      <c r="P44" s="194">
        <v>37</v>
      </c>
      <c r="Q44" s="195" t="s">
        <v>15</v>
      </c>
      <c r="R44" s="46">
        <v>5.5195663999999998E-2</v>
      </c>
      <c r="S44" s="191"/>
      <c r="T44" s="194">
        <v>37</v>
      </c>
      <c r="U44" s="190" t="s">
        <v>10</v>
      </c>
      <c r="V44" s="11">
        <v>3.4882007E-2</v>
      </c>
      <c r="W44" s="191"/>
      <c r="X44" s="209">
        <v>37</v>
      </c>
      <c r="Y44" s="193" t="s">
        <v>31</v>
      </c>
      <c r="Z44" s="11">
        <v>3.0113576999999999E-2</v>
      </c>
    </row>
    <row r="45" spans="1:26">
      <c r="A45" s="8" t="s">
        <v>35</v>
      </c>
      <c r="B45" s="47">
        <v>1.7796633999999999E-2</v>
      </c>
      <c r="C45" s="188">
        <v>47</v>
      </c>
      <c r="D45" s="76">
        <v>8.5200964000000004E-2</v>
      </c>
      <c r="E45" s="188">
        <v>14</v>
      </c>
      <c r="F45" s="52">
        <v>4.4988654000000003E-2</v>
      </c>
      <c r="G45" s="188">
        <v>25</v>
      </c>
      <c r="H45" s="52">
        <v>4.5919522999999997E-2</v>
      </c>
      <c r="I45" s="207">
        <v>23</v>
      </c>
      <c r="L45" s="194">
        <v>38</v>
      </c>
      <c r="M45" s="190" t="s">
        <v>49</v>
      </c>
      <c r="N45" s="11">
        <v>3.6545534999999997E-2</v>
      </c>
      <c r="O45" s="191"/>
      <c r="P45" s="194">
        <v>38</v>
      </c>
      <c r="Q45" s="195" t="s">
        <v>17</v>
      </c>
      <c r="R45" s="46">
        <v>5.3320312000000002E-2</v>
      </c>
      <c r="S45" s="191"/>
      <c r="T45" s="194">
        <v>38</v>
      </c>
      <c r="U45" s="190" t="s">
        <v>37</v>
      </c>
      <c r="V45" s="11">
        <v>3.3964058999999998E-2</v>
      </c>
      <c r="W45" s="191"/>
      <c r="X45" s="209">
        <v>38</v>
      </c>
      <c r="Y45" s="193" t="s">
        <v>21</v>
      </c>
      <c r="Z45" s="11">
        <v>2.9549579999999999E-2</v>
      </c>
    </row>
    <row r="46" spans="1:26">
      <c r="A46" s="7" t="s">
        <v>36</v>
      </c>
      <c r="B46" s="47">
        <v>5.4400965000000003E-2</v>
      </c>
      <c r="C46" s="188">
        <v>25</v>
      </c>
      <c r="D46" s="76">
        <v>0.10910726900000001</v>
      </c>
      <c r="E46" s="188">
        <v>5</v>
      </c>
      <c r="F46" s="52">
        <v>5.6897949000000003E-2</v>
      </c>
      <c r="G46" s="188">
        <v>9</v>
      </c>
      <c r="H46" s="52">
        <v>7.9647109999999993E-3</v>
      </c>
      <c r="I46" s="207">
        <v>45</v>
      </c>
      <c r="L46" s="194">
        <v>39</v>
      </c>
      <c r="M46" s="193" t="s">
        <v>27</v>
      </c>
      <c r="N46" s="11">
        <v>3.5043223999999998E-2</v>
      </c>
      <c r="O46" s="191"/>
      <c r="P46" s="194">
        <v>39</v>
      </c>
      <c r="Q46" s="195" t="s">
        <v>32</v>
      </c>
      <c r="R46" s="46">
        <v>4.7619467999999998E-2</v>
      </c>
      <c r="S46" s="191"/>
      <c r="T46" s="194">
        <v>39</v>
      </c>
      <c r="U46" s="193" t="s">
        <v>31</v>
      </c>
      <c r="V46" s="11">
        <v>3.3475795000000003E-2</v>
      </c>
      <c r="W46" s="191"/>
      <c r="X46" s="209">
        <v>39</v>
      </c>
      <c r="Y46" s="190" t="s">
        <v>10</v>
      </c>
      <c r="Z46" s="11">
        <v>2.9160110999999999E-2</v>
      </c>
    </row>
    <row r="47" spans="1:26">
      <c r="A47" s="8" t="s">
        <v>55</v>
      </c>
      <c r="B47" s="47">
        <v>9.4176680999999998E-2</v>
      </c>
      <c r="C47" s="188">
        <v>3</v>
      </c>
      <c r="D47" s="76">
        <v>0.10704037399999999</v>
      </c>
      <c r="E47" s="188">
        <v>6</v>
      </c>
      <c r="F47" s="52">
        <v>1.9670763000000001E-2</v>
      </c>
      <c r="G47" s="188">
        <v>48</v>
      </c>
      <c r="H47" s="52">
        <v>2.5156613000000001E-2</v>
      </c>
      <c r="I47" s="207">
        <v>43</v>
      </c>
      <c r="L47" s="194">
        <v>40</v>
      </c>
      <c r="M47" s="193" t="s">
        <v>25</v>
      </c>
      <c r="N47" s="11">
        <v>3.3271276000000002E-2</v>
      </c>
      <c r="O47" s="191"/>
      <c r="P47" s="194">
        <v>40</v>
      </c>
      <c r="Q47" s="197" t="s">
        <v>27</v>
      </c>
      <c r="R47" s="46">
        <v>4.5426283999999997E-2</v>
      </c>
      <c r="S47" s="191"/>
      <c r="T47" s="194">
        <v>40</v>
      </c>
      <c r="U47" s="190" t="s">
        <v>41</v>
      </c>
      <c r="V47" s="11">
        <v>3.1537840999999997E-2</v>
      </c>
      <c r="W47" s="191"/>
      <c r="X47" s="209">
        <v>40</v>
      </c>
      <c r="Y47" s="193" t="s">
        <v>42</v>
      </c>
      <c r="Z47" s="11">
        <v>2.8121817E-2</v>
      </c>
    </row>
    <row r="48" spans="1:26">
      <c r="A48" s="7" t="s">
        <v>37</v>
      </c>
      <c r="B48" s="47">
        <v>4.7329801999999997E-2</v>
      </c>
      <c r="C48" s="188">
        <v>31</v>
      </c>
      <c r="D48" s="76">
        <v>8.7958745000000005E-2</v>
      </c>
      <c r="E48" s="188">
        <v>12</v>
      </c>
      <c r="F48" s="52">
        <v>3.3964058999999998E-2</v>
      </c>
      <c r="G48" s="188">
        <v>38</v>
      </c>
      <c r="H48" s="52">
        <v>4.7084726E-2</v>
      </c>
      <c r="I48" s="207">
        <v>22</v>
      </c>
      <c r="L48" s="194">
        <v>41</v>
      </c>
      <c r="M48" s="193" t="s">
        <v>14</v>
      </c>
      <c r="N48" s="11">
        <v>3.1886124000000002E-2</v>
      </c>
      <c r="O48" s="191"/>
      <c r="P48" s="194">
        <v>41</v>
      </c>
      <c r="Q48" s="197" t="s">
        <v>48</v>
      </c>
      <c r="R48" s="46">
        <v>4.5008388000000003E-2</v>
      </c>
      <c r="S48" s="191"/>
      <c r="T48" s="194">
        <v>41</v>
      </c>
      <c r="U48" s="193" t="s">
        <v>16</v>
      </c>
      <c r="V48" s="11">
        <v>3.1238031999999999E-2</v>
      </c>
      <c r="W48" s="191"/>
      <c r="X48" s="209">
        <v>41</v>
      </c>
      <c r="Y48" s="190" t="s">
        <v>41</v>
      </c>
      <c r="Z48" s="11">
        <v>2.7748954999999999E-2</v>
      </c>
    </row>
    <row r="49" spans="1:26">
      <c r="A49" s="8" t="s">
        <v>38</v>
      </c>
      <c r="B49" s="47">
        <v>5.3779593000000001E-2</v>
      </c>
      <c r="C49" s="188">
        <v>27</v>
      </c>
      <c r="D49" s="76">
        <v>7.3196729000000002E-2</v>
      </c>
      <c r="E49" s="188">
        <v>23</v>
      </c>
      <c r="F49" s="52">
        <v>3.9506222000000001E-2</v>
      </c>
      <c r="G49" s="188">
        <v>30</v>
      </c>
      <c r="H49" s="52">
        <v>3.1735461E-2</v>
      </c>
      <c r="I49" s="207">
        <v>34</v>
      </c>
      <c r="L49" s="194">
        <v>42</v>
      </c>
      <c r="M49" s="190" t="s">
        <v>26</v>
      </c>
      <c r="N49" s="11">
        <v>3.1254378999999999E-2</v>
      </c>
      <c r="O49" s="191"/>
      <c r="P49" s="194">
        <v>42</v>
      </c>
      <c r="Q49" s="197" t="s">
        <v>44</v>
      </c>
      <c r="R49" s="46">
        <v>4.4505627999999998E-2</v>
      </c>
      <c r="S49" s="191"/>
      <c r="T49" s="194">
        <v>42</v>
      </c>
      <c r="U49" s="190" t="s">
        <v>32</v>
      </c>
      <c r="V49" s="11">
        <v>3.0725460999999999E-2</v>
      </c>
      <c r="W49" s="191"/>
      <c r="X49" s="209">
        <v>42</v>
      </c>
      <c r="Y49" s="190" t="s">
        <v>28</v>
      </c>
      <c r="Z49" s="11">
        <v>2.6047746E-2</v>
      </c>
    </row>
    <row r="50" spans="1:26">
      <c r="A50" s="7" t="s">
        <v>39</v>
      </c>
      <c r="B50" s="47">
        <v>2.9660768000000001E-2</v>
      </c>
      <c r="C50" s="188">
        <v>44</v>
      </c>
      <c r="D50" s="76">
        <v>1.5030141E-2</v>
      </c>
      <c r="E50" s="188">
        <v>50</v>
      </c>
      <c r="F50" s="52">
        <v>6.8464799000000007E-2</v>
      </c>
      <c r="G50" s="188">
        <v>4</v>
      </c>
      <c r="H50" s="52">
        <v>0.13288928999999999</v>
      </c>
      <c r="I50" s="207">
        <v>1</v>
      </c>
      <c r="L50" s="194">
        <v>43</v>
      </c>
      <c r="M50" s="190" t="s">
        <v>30</v>
      </c>
      <c r="N50" s="11">
        <v>3.0080346000000001E-2</v>
      </c>
      <c r="O50" s="191"/>
      <c r="P50" s="194">
        <v>43</v>
      </c>
      <c r="Q50" s="195" t="s">
        <v>22</v>
      </c>
      <c r="R50" s="46">
        <v>4.3861129999999998E-2</v>
      </c>
      <c r="S50" s="191"/>
      <c r="T50" s="194">
        <v>43</v>
      </c>
      <c r="U50" s="190" t="s">
        <v>50</v>
      </c>
      <c r="V50" s="11">
        <v>2.7081457999999999E-2</v>
      </c>
      <c r="W50" s="191"/>
      <c r="X50" s="209">
        <v>43</v>
      </c>
      <c r="Y50" s="193" t="s">
        <v>55</v>
      </c>
      <c r="Z50" s="11">
        <v>2.5156613000000001E-2</v>
      </c>
    </row>
    <row r="51" spans="1:26">
      <c r="A51" s="8" t="s">
        <v>40</v>
      </c>
      <c r="B51" s="47">
        <v>8.4428805999999995E-2</v>
      </c>
      <c r="C51" s="188">
        <v>5</v>
      </c>
      <c r="D51" s="76">
        <v>6.3251497000000004E-2</v>
      </c>
      <c r="E51" s="188">
        <v>32</v>
      </c>
      <c r="F51" s="52">
        <v>4.7414128999999999E-2</v>
      </c>
      <c r="G51" s="188">
        <v>22</v>
      </c>
      <c r="H51" s="52">
        <v>5.5977328999999999E-2</v>
      </c>
      <c r="I51" s="207">
        <v>15</v>
      </c>
      <c r="L51" s="194">
        <v>44</v>
      </c>
      <c r="M51" s="190" t="s">
        <v>39</v>
      </c>
      <c r="N51" s="11">
        <v>2.9660768000000001E-2</v>
      </c>
      <c r="O51" s="191"/>
      <c r="P51" s="194">
        <v>44</v>
      </c>
      <c r="Q51" s="195" t="s">
        <v>41</v>
      </c>
      <c r="R51" s="46">
        <v>4.2341548E-2</v>
      </c>
      <c r="S51" s="191"/>
      <c r="T51" s="194">
        <v>44</v>
      </c>
      <c r="U51" s="193" t="s">
        <v>46</v>
      </c>
      <c r="V51" s="11">
        <v>2.3975553E-2</v>
      </c>
      <c r="W51" s="191"/>
      <c r="X51" s="209">
        <v>44</v>
      </c>
      <c r="Y51" s="190" t="s">
        <v>51</v>
      </c>
      <c r="Z51" s="11">
        <v>1.6414345E-2</v>
      </c>
    </row>
    <row r="52" spans="1:26">
      <c r="A52" s="7" t="s">
        <v>41</v>
      </c>
      <c r="B52" s="47">
        <v>1.5845666000000001E-2</v>
      </c>
      <c r="C52" s="188">
        <v>49</v>
      </c>
      <c r="D52" s="76">
        <v>4.2341548E-2</v>
      </c>
      <c r="E52" s="188">
        <v>44</v>
      </c>
      <c r="F52" s="52">
        <v>3.1537840999999997E-2</v>
      </c>
      <c r="G52" s="188">
        <v>40</v>
      </c>
      <c r="H52" s="52">
        <v>2.7748954999999999E-2</v>
      </c>
      <c r="I52" s="207">
        <v>41</v>
      </c>
      <c r="L52" s="194">
        <v>45</v>
      </c>
      <c r="M52" s="193" t="s">
        <v>46</v>
      </c>
      <c r="N52" s="11">
        <v>2.8064176999999999E-2</v>
      </c>
      <c r="O52" s="191"/>
      <c r="P52" s="194">
        <v>45</v>
      </c>
      <c r="Q52" s="195" t="s">
        <v>26</v>
      </c>
      <c r="R52" s="46">
        <v>3.5687100999999999E-2</v>
      </c>
      <c r="S52" s="191"/>
      <c r="T52" s="194">
        <v>45</v>
      </c>
      <c r="U52" s="193" t="s">
        <v>54</v>
      </c>
      <c r="V52" s="11">
        <v>2.2095197E-2</v>
      </c>
      <c r="W52" s="191"/>
      <c r="X52" s="209">
        <v>45</v>
      </c>
      <c r="Y52" s="190" t="s">
        <v>36</v>
      </c>
      <c r="Z52" s="11">
        <v>7.9647109999999993E-3</v>
      </c>
    </row>
    <row r="53" spans="1:26">
      <c r="A53" s="8" t="s">
        <v>42</v>
      </c>
      <c r="B53" s="47">
        <v>0.10222982899999999</v>
      </c>
      <c r="C53" s="188">
        <v>2</v>
      </c>
      <c r="D53" s="76">
        <v>0.119749405</v>
      </c>
      <c r="E53" s="188">
        <v>3</v>
      </c>
      <c r="F53" s="52">
        <v>3.5155788E-2</v>
      </c>
      <c r="G53" s="188">
        <v>36</v>
      </c>
      <c r="H53" s="52">
        <v>2.8121817E-2</v>
      </c>
      <c r="I53" s="207">
        <v>40</v>
      </c>
      <c r="L53" s="194">
        <v>46</v>
      </c>
      <c r="M53" s="190" t="s">
        <v>20</v>
      </c>
      <c r="N53" s="11">
        <v>2.5497987999999999E-2</v>
      </c>
      <c r="O53" s="191"/>
      <c r="P53" s="194">
        <v>46</v>
      </c>
      <c r="Q53" s="195" t="s">
        <v>20</v>
      </c>
      <c r="R53" s="46">
        <v>3.129009E-2</v>
      </c>
      <c r="S53" s="191"/>
      <c r="T53" s="194">
        <v>46</v>
      </c>
      <c r="U53" s="193" t="s">
        <v>25</v>
      </c>
      <c r="V53" s="11">
        <v>2.1742464E-2</v>
      </c>
      <c r="W53" s="191"/>
      <c r="X53" s="209">
        <v>46</v>
      </c>
      <c r="Y53" s="193" t="s">
        <v>46</v>
      </c>
      <c r="Z53" s="11">
        <v>1.2623210000000001E-3</v>
      </c>
    </row>
    <row r="54" spans="1:26">
      <c r="A54" s="7" t="s">
        <v>43</v>
      </c>
      <c r="B54" s="47">
        <v>8.9197290999999998E-2</v>
      </c>
      <c r="C54" s="188">
        <v>4</v>
      </c>
      <c r="D54" s="76">
        <v>9.6512991000000006E-2</v>
      </c>
      <c r="E54" s="188">
        <v>10</v>
      </c>
      <c r="F54" s="52">
        <v>5.2591654000000002E-2</v>
      </c>
      <c r="G54" s="188">
        <v>15</v>
      </c>
      <c r="H54" s="52">
        <v>3.5139983999999999E-2</v>
      </c>
      <c r="I54" s="207">
        <v>31</v>
      </c>
      <c r="L54" s="194">
        <v>47</v>
      </c>
      <c r="M54" s="193" t="s">
        <v>35</v>
      </c>
      <c r="N54" s="11">
        <v>1.7796633999999999E-2</v>
      </c>
      <c r="O54" s="191"/>
      <c r="P54" s="194">
        <v>47</v>
      </c>
      <c r="Q54" s="195" t="s">
        <v>30</v>
      </c>
      <c r="R54" s="46">
        <v>2.8761179000000001E-2</v>
      </c>
      <c r="S54" s="191"/>
      <c r="T54" s="194">
        <v>47</v>
      </c>
      <c r="U54" s="193" t="s">
        <v>53</v>
      </c>
      <c r="V54" s="11">
        <v>2.0620487E-2</v>
      </c>
      <c r="W54" s="191"/>
      <c r="X54" s="209">
        <v>47</v>
      </c>
      <c r="Y54" s="190" t="s">
        <v>20</v>
      </c>
      <c r="Z54" s="11">
        <v>-2.9126109999999998E-3</v>
      </c>
    </row>
    <row r="55" spans="1:26">
      <c r="A55" s="8" t="s">
        <v>44</v>
      </c>
      <c r="B55" s="47">
        <v>4.6816837E-2</v>
      </c>
      <c r="C55" s="188">
        <v>32</v>
      </c>
      <c r="D55" s="76">
        <v>4.4505627999999998E-2</v>
      </c>
      <c r="E55" s="188">
        <v>42</v>
      </c>
      <c r="F55" s="52">
        <v>5.6802547000000002E-2</v>
      </c>
      <c r="G55" s="188">
        <v>10</v>
      </c>
      <c r="H55" s="52">
        <v>-1.3721937999999999E-2</v>
      </c>
      <c r="I55" s="207">
        <v>50</v>
      </c>
      <c r="L55" s="194">
        <v>48</v>
      </c>
      <c r="M55" s="193" t="s">
        <v>48</v>
      </c>
      <c r="N55" s="11">
        <v>1.6929395999999999E-2</v>
      </c>
      <c r="O55" s="191"/>
      <c r="P55" s="194">
        <v>48</v>
      </c>
      <c r="Q55" s="197" t="s">
        <v>14</v>
      </c>
      <c r="R55" s="46">
        <v>2.5302687000000001E-2</v>
      </c>
      <c r="S55" s="191"/>
      <c r="T55" s="194">
        <v>48</v>
      </c>
      <c r="U55" s="193" t="s">
        <v>55</v>
      </c>
      <c r="V55" s="11">
        <v>1.9670763000000001E-2</v>
      </c>
      <c r="W55" s="191"/>
      <c r="X55" s="209">
        <v>48</v>
      </c>
      <c r="Y55" s="193" t="s">
        <v>25</v>
      </c>
      <c r="Z55" s="11">
        <v>-4.8993550000000002E-3</v>
      </c>
    </row>
    <row r="56" spans="1:26">
      <c r="A56" s="7" t="s">
        <v>45</v>
      </c>
      <c r="B56" s="47">
        <v>6.4317989000000006E-2</v>
      </c>
      <c r="C56" s="188">
        <v>14</v>
      </c>
      <c r="D56" s="76">
        <v>8.2226417999999996E-2</v>
      </c>
      <c r="E56" s="188">
        <v>15</v>
      </c>
      <c r="F56" s="52">
        <v>4.3963424000000001E-2</v>
      </c>
      <c r="G56" s="188">
        <v>27</v>
      </c>
      <c r="H56" s="52">
        <v>6.5303301999999994E-2</v>
      </c>
      <c r="I56" s="207">
        <v>10</v>
      </c>
      <c r="L56" s="194">
        <v>49</v>
      </c>
      <c r="M56" s="190" t="s">
        <v>41</v>
      </c>
      <c r="N56" s="11">
        <v>1.5845666000000001E-2</v>
      </c>
      <c r="O56" s="191"/>
      <c r="P56" s="194">
        <v>49</v>
      </c>
      <c r="Q56" s="197" t="s">
        <v>53</v>
      </c>
      <c r="R56" s="46">
        <v>1.7544339999999999E-2</v>
      </c>
      <c r="S56" s="191"/>
      <c r="T56" s="194">
        <v>49</v>
      </c>
      <c r="U56" s="193" t="s">
        <v>14</v>
      </c>
      <c r="V56" s="11">
        <v>1.4770356E-2</v>
      </c>
      <c r="W56" s="191"/>
      <c r="X56" s="209">
        <v>49</v>
      </c>
      <c r="Y56" s="193" t="s">
        <v>14</v>
      </c>
      <c r="Z56" s="11">
        <v>-6.6661130000000004E-3</v>
      </c>
    </row>
    <row r="57" spans="1:26">
      <c r="A57" s="8" t="s">
        <v>46</v>
      </c>
      <c r="B57" s="47">
        <v>2.8064176999999999E-2</v>
      </c>
      <c r="C57" s="188">
        <v>45</v>
      </c>
      <c r="D57" s="76">
        <v>7.8778424E-2</v>
      </c>
      <c r="E57" s="188">
        <v>17</v>
      </c>
      <c r="F57" s="52">
        <v>2.3975553E-2</v>
      </c>
      <c r="G57" s="188">
        <v>44</v>
      </c>
      <c r="H57" s="52">
        <v>1.2623210000000001E-3</v>
      </c>
      <c r="I57" s="207">
        <v>46</v>
      </c>
      <c r="L57" s="194">
        <v>50</v>
      </c>
      <c r="M57" s="193" t="s">
        <v>13</v>
      </c>
      <c r="N57" s="11">
        <v>1.0524385000000001E-2</v>
      </c>
      <c r="O57" s="191"/>
      <c r="P57" s="194">
        <v>50</v>
      </c>
      <c r="Q57" s="195" t="s">
        <v>39</v>
      </c>
      <c r="R57" s="46">
        <v>1.5030141E-2</v>
      </c>
      <c r="S57" s="191"/>
      <c r="T57" s="194">
        <v>50</v>
      </c>
      <c r="U57" s="190" t="s">
        <v>17</v>
      </c>
      <c r="V57" s="11">
        <v>1.4338358000000001E-2</v>
      </c>
      <c r="W57" s="191"/>
      <c r="X57" s="209">
        <v>50</v>
      </c>
      <c r="Y57" s="193" t="s">
        <v>44</v>
      </c>
      <c r="Z57" s="11">
        <v>-1.3721937999999999E-2</v>
      </c>
    </row>
    <row r="58" spans="1:26">
      <c r="A58" s="7" t="s">
        <v>47</v>
      </c>
      <c r="B58" s="47">
        <v>5.1433835999999997E-2</v>
      </c>
      <c r="C58" s="188">
        <v>29</v>
      </c>
      <c r="D58" s="76">
        <v>8.0655651999999994E-2</v>
      </c>
      <c r="E58" s="188">
        <v>16</v>
      </c>
      <c r="F58" s="52">
        <v>5.4467703999999999E-2</v>
      </c>
      <c r="G58" s="188">
        <v>12</v>
      </c>
      <c r="H58" s="52">
        <v>6.7954579000000001E-2</v>
      </c>
      <c r="I58" s="207">
        <v>8</v>
      </c>
      <c r="L58" s="194">
        <v>51</v>
      </c>
      <c r="M58" s="193" t="s">
        <v>53</v>
      </c>
      <c r="N58" s="11">
        <v>3.8919699999999998E-3</v>
      </c>
      <c r="O58" s="191"/>
      <c r="P58" s="194">
        <v>51</v>
      </c>
      <c r="Q58" s="197" t="s">
        <v>16</v>
      </c>
      <c r="R58" s="46">
        <v>3.4975850000000001E-3</v>
      </c>
      <c r="S58" s="191"/>
      <c r="T58" s="194">
        <v>51</v>
      </c>
      <c r="U58" s="193" t="s">
        <v>27</v>
      </c>
      <c r="V58" s="11">
        <v>5.1147839999999998E-3</v>
      </c>
      <c r="W58" s="191"/>
      <c r="X58" s="209" t="s">
        <v>98</v>
      </c>
      <c r="Y58" s="193" t="s">
        <v>29</v>
      </c>
      <c r="Z58" s="53" t="s">
        <v>98</v>
      </c>
    </row>
    <row r="59" spans="1:26">
      <c r="D59" s="36"/>
      <c r="E59" s="36"/>
      <c r="F59" s="36"/>
      <c r="G59" s="36"/>
      <c r="H59" s="36"/>
      <c r="I59" s="36"/>
    </row>
    <row r="60" spans="1:26" ht="36" customHeight="1">
      <c r="A60" s="295" t="s">
        <v>211</v>
      </c>
      <c r="B60" s="295"/>
      <c r="C60" s="295"/>
      <c r="D60" s="295"/>
      <c r="E60" s="295"/>
      <c r="F60" s="295"/>
      <c r="G60" s="295"/>
      <c r="H60" s="295"/>
      <c r="I60" s="295"/>
    </row>
    <row r="61" spans="1:26" ht="93.75" customHeight="1">
      <c r="A61" s="305" t="s">
        <v>199</v>
      </c>
      <c r="B61" s="305"/>
      <c r="C61" s="305"/>
      <c r="D61" s="305"/>
      <c r="E61" s="305"/>
      <c r="F61" s="305"/>
      <c r="G61" s="305"/>
      <c r="H61" s="305"/>
      <c r="I61" s="305"/>
    </row>
  </sheetData>
  <mergeCells count="11">
    <mergeCell ref="X5:Z5"/>
    <mergeCell ref="A5:A6"/>
    <mergeCell ref="B5:C5"/>
    <mergeCell ref="D5:E5"/>
    <mergeCell ref="F5:G5"/>
    <mergeCell ref="H5:I5"/>
    <mergeCell ref="A60:I60"/>
    <mergeCell ref="A61:I61"/>
    <mergeCell ref="L5:N5"/>
    <mergeCell ref="P5:R5"/>
    <mergeCell ref="T5:V5"/>
  </mergeCells>
  <pageMargins left="0.25" right="0.25" top="0.75" bottom="0.75" header="0.3" footer="0.3"/>
  <pageSetup scale="92" fitToWidth="2" fitToHeight="0" orientation="landscape" r:id="rId1"/>
  <headerFooter>
    <oddFooter>&amp;CTable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3" width="20.7109375" style="2" customWidth="1"/>
    <col min="4" max="4" width="16.42578125" style="2" customWidth="1"/>
    <col min="5" max="5" width="5.7109375" style="2" customWidth="1"/>
    <col min="6" max="7" width="4.5703125" style="2" customWidth="1"/>
    <col min="8" max="8" width="5.7109375" style="2" customWidth="1"/>
    <col min="9" max="9" width="19.140625" style="2" bestFit="1" customWidth="1"/>
    <col min="10" max="10" width="22.5703125" style="2" bestFit="1" customWidth="1"/>
    <col min="11" max="16384" width="9.140625" style="2"/>
  </cols>
  <sheetData>
    <row r="1" spans="1:10">
      <c r="A1" s="267" t="s">
        <v>167</v>
      </c>
      <c r="H1" s="295" t="s">
        <v>168</v>
      </c>
      <c r="I1" s="295"/>
      <c r="J1" s="295"/>
    </row>
    <row r="2" spans="1:10" ht="21" customHeight="1">
      <c r="A2" s="1"/>
      <c r="H2" s="355"/>
      <c r="I2" s="355"/>
      <c r="J2" s="355"/>
    </row>
    <row r="3" spans="1:10" ht="15.75" customHeight="1">
      <c r="A3" s="326" t="s">
        <v>0</v>
      </c>
      <c r="B3" s="321" t="s">
        <v>95</v>
      </c>
      <c r="C3" s="323"/>
      <c r="D3" s="321" t="s">
        <v>101</v>
      </c>
      <c r="E3" s="323"/>
      <c r="H3" s="325" t="s">
        <v>95</v>
      </c>
      <c r="I3" s="347"/>
      <c r="J3" s="324"/>
    </row>
    <row r="4" spans="1:10" ht="15.75" customHeight="1" thickBot="1">
      <c r="A4" s="327"/>
      <c r="B4" s="71" t="s">
        <v>100</v>
      </c>
      <c r="C4" s="73" t="s">
        <v>99</v>
      </c>
      <c r="D4" s="123" t="s">
        <v>111</v>
      </c>
      <c r="E4" s="73" t="s">
        <v>85</v>
      </c>
      <c r="H4" s="212" t="s">
        <v>85</v>
      </c>
      <c r="I4" s="212" t="s">
        <v>0</v>
      </c>
      <c r="J4" s="212" t="s">
        <v>132</v>
      </c>
    </row>
    <row r="5" spans="1:10">
      <c r="A5" s="65" t="s">
        <v>4</v>
      </c>
      <c r="B5" s="127">
        <v>195156897787</v>
      </c>
      <c r="C5" s="128">
        <v>406363006902</v>
      </c>
      <c r="D5" s="121">
        <v>6.8949765395711626E-2</v>
      </c>
      <c r="E5" s="84"/>
      <c r="H5" s="211"/>
      <c r="I5" s="199" t="s">
        <v>4</v>
      </c>
      <c r="J5" s="210">
        <v>6.8949765395711626E-2</v>
      </c>
    </row>
    <row r="6" spans="1:10">
      <c r="A6" s="7" t="s">
        <v>5</v>
      </c>
      <c r="B6" s="126">
        <v>2696375751</v>
      </c>
      <c r="C6" s="90">
        <v>4793247444</v>
      </c>
      <c r="D6" s="47">
        <v>5.3691763187905694E-2</v>
      </c>
      <c r="E6" s="188">
        <v>44</v>
      </c>
      <c r="H6" s="4">
        <v>1</v>
      </c>
      <c r="I6" s="195" t="s">
        <v>7</v>
      </c>
      <c r="J6" s="11">
        <v>0.13532994699004064</v>
      </c>
    </row>
    <row r="7" spans="1:10">
      <c r="A7" s="8" t="s">
        <v>6</v>
      </c>
      <c r="B7" s="126">
        <v>481281298</v>
      </c>
      <c r="C7" s="90">
        <v>1290457318</v>
      </c>
      <c r="D7" s="47">
        <v>9.3806307771967745E-2</v>
      </c>
      <c r="E7" s="188">
        <v>3</v>
      </c>
      <c r="H7" s="4">
        <v>2</v>
      </c>
      <c r="I7" s="197" t="s">
        <v>29</v>
      </c>
      <c r="J7" s="11">
        <v>9.5015877793839021E-2</v>
      </c>
    </row>
    <row r="8" spans="1:10">
      <c r="A8" s="7" t="s">
        <v>7</v>
      </c>
      <c r="B8" s="126">
        <v>2225044559</v>
      </c>
      <c r="C8" s="90">
        <v>8988386558</v>
      </c>
      <c r="D8" s="47">
        <v>0.13532994699004064</v>
      </c>
      <c r="E8" s="188">
        <v>1</v>
      </c>
      <c r="H8" s="4">
        <v>3</v>
      </c>
      <c r="I8" s="197" t="s">
        <v>6</v>
      </c>
      <c r="J8" s="11">
        <v>9.3806307771967745E-2</v>
      </c>
    </row>
    <row r="9" spans="1:10">
      <c r="A9" s="8" t="s">
        <v>8</v>
      </c>
      <c r="B9" s="126">
        <v>1579670038</v>
      </c>
      <c r="C9" s="90">
        <v>3951827218</v>
      </c>
      <c r="D9" s="47">
        <v>8.6933238583167816E-2</v>
      </c>
      <c r="E9" s="188">
        <v>11</v>
      </c>
      <c r="H9" s="4">
        <v>4</v>
      </c>
      <c r="I9" s="197" t="s">
        <v>11</v>
      </c>
      <c r="J9" s="11">
        <v>9.2907099367398382E-2</v>
      </c>
    </row>
    <row r="10" spans="1:10">
      <c r="A10" s="7" t="s">
        <v>9</v>
      </c>
      <c r="B10" s="126">
        <v>21150591241</v>
      </c>
      <c r="C10" s="90">
        <v>54305789679</v>
      </c>
      <c r="D10" s="47">
        <v>8.9505482773178047E-2</v>
      </c>
      <c r="E10" s="188">
        <v>9</v>
      </c>
      <c r="H10" s="4">
        <v>5</v>
      </c>
      <c r="I10" s="197" t="s">
        <v>40</v>
      </c>
      <c r="J10" s="11">
        <v>9.1686651286156939E-2</v>
      </c>
    </row>
    <row r="11" spans="1:10">
      <c r="A11" s="8" t="s">
        <v>48</v>
      </c>
      <c r="B11" s="126">
        <v>1944315136</v>
      </c>
      <c r="C11" s="90">
        <v>4348993638</v>
      </c>
      <c r="D11" s="47">
        <v>7.5929533279172512E-2</v>
      </c>
      <c r="E11" s="188">
        <v>19</v>
      </c>
      <c r="H11" s="4">
        <v>6</v>
      </c>
      <c r="I11" s="195" t="s">
        <v>51</v>
      </c>
      <c r="J11" s="11">
        <v>9.1650112312585685E-2</v>
      </c>
    </row>
    <row r="12" spans="1:10">
      <c r="A12" s="7" t="s">
        <v>10</v>
      </c>
      <c r="B12" s="126">
        <v>3141982373</v>
      </c>
      <c r="C12" s="90">
        <v>5812369379</v>
      </c>
      <c r="D12" s="47">
        <v>5.7514460662741351E-2</v>
      </c>
      <c r="E12" s="188">
        <v>40</v>
      </c>
      <c r="H12" s="4">
        <v>7</v>
      </c>
      <c r="I12" s="195" t="s">
        <v>26</v>
      </c>
      <c r="J12" s="11">
        <v>9.1235595743065279E-2</v>
      </c>
    </row>
    <row r="13" spans="1:10">
      <c r="A13" s="8" t="s">
        <v>11</v>
      </c>
      <c r="B13" s="126">
        <v>523748320</v>
      </c>
      <c r="C13" s="90">
        <v>1391676715</v>
      </c>
      <c r="D13" s="47">
        <v>9.2907099367398382E-2</v>
      </c>
      <c r="E13" s="188">
        <v>4</v>
      </c>
      <c r="H13" s="4">
        <v>8</v>
      </c>
      <c r="I13" s="195" t="s">
        <v>49</v>
      </c>
      <c r="J13" s="11">
        <v>8.9693826831280132E-2</v>
      </c>
    </row>
    <row r="14" spans="1:10">
      <c r="A14" s="7" t="s">
        <v>49</v>
      </c>
      <c r="B14" s="126">
        <v>827804186</v>
      </c>
      <c r="C14" s="90">
        <v>2129496913</v>
      </c>
      <c r="D14" s="47">
        <v>8.9693826831280132E-2</v>
      </c>
      <c r="E14" s="188">
        <v>8</v>
      </c>
      <c r="H14" s="4">
        <v>9</v>
      </c>
      <c r="I14" s="195" t="s">
        <v>9</v>
      </c>
      <c r="J14" s="11">
        <v>8.9505482773178047E-2</v>
      </c>
    </row>
    <row r="15" spans="1:10">
      <c r="A15" s="8" t="s">
        <v>12</v>
      </c>
      <c r="B15" s="126">
        <v>7525260503</v>
      </c>
      <c r="C15" s="90">
        <v>18127940651</v>
      </c>
      <c r="D15" s="47">
        <v>8.3207203016937736E-2</v>
      </c>
      <c r="E15" s="188">
        <v>16</v>
      </c>
      <c r="H15" s="4">
        <v>10</v>
      </c>
      <c r="I15" s="195" t="s">
        <v>43</v>
      </c>
      <c r="J15" s="11">
        <v>8.790047588628358E-2</v>
      </c>
    </row>
    <row r="16" spans="1:10">
      <c r="A16" s="7" t="s">
        <v>50</v>
      </c>
      <c r="B16" s="126">
        <v>4321247201</v>
      </c>
      <c r="C16" s="90">
        <v>8064611365</v>
      </c>
      <c r="D16" s="47">
        <v>5.8361492840788509E-2</v>
      </c>
      <c r="E16" s="188">
        <v>36</v>
      </c>
      <c r="H16" s="4">
        <v>11</v>
      </c>
      <c r="I16" s="197" t="s">
        <v>8</v>
      </c>
      <c r="J16" s="11">
        <v>8.6933238583167816E-2</v>
      </c>
    </row>
    <row r="17" spans="1:10">
      <c r="A17" s="8" t="s">
        <v>13</v>
      </c>
      <c r="B17" s="126">
        <v>641774557</v>
      </c>
      <c r="C17" s="90">
        <v>1523916553</v>
      </c>
      <c r="D17" s="47">
        <v>8.1791382001701329E-2</v>
      </c>
      <c r="E17" s="188">
        <v>18</v>
      </c>
      <c r="H17" s="4">
        <v>12</v>
      </c>
      <c r="I17" s="197" t="s">
        <v>21</v>
      </c>
      <c r="J17" s="11">
        <v>8.645577503516888E-2</v>
      </c>
    </row>
    <row r="18" spans="1:10">
      <c r="A18" s="7" t="s">
        <v>51</v>
      </c>
      <c r="B18" s="126">
        <v>577303622</v>
      </c>
      <c r="C18" s="90">
        <v>1514685207</v>
      </c>
      <c r="D18" s="47">
        <v>9.1650112312585685E-2</v>
      </c>
      <c r="E18" s="188">
        <v>6</v>
      </c>
      <c r="H18" s="4">
        <v>13</v>
      </c>
      <c r="I18" s="195" t="s">
        <v>34</v>
      </c>
      <c r="J18" s="11">
        <v>8.6252408266426217E-2</v>
      </c>
    </row>
    <row r="19" spans="1:10">
      <c r="A19" s="8" t="s">
        <v>14</v>
      </c>
      <c r="B19" s="126">
        <v>7487650546</v>
      </c>
      <c r="C19" s="90">
        <v>12835985780</v>
      </c>
      <c r="D19" s="47">
        <v>5.0220116433534745E-2</v>
      </c>
      <c r="E19" s="188">
        <v>46</v>
      </c>
      <c r="H19" s="4">
        <v>14</v>
      </c>
      <c r="I19" s="197" t="s">
        <v>42</v>
      </c>
      <c r="J19" s="11">
        <v>8.6076213821848935E-2</v>
      </c>
    </row>
    <row r="20" spans="1:10">
      <c r="A20" s="7" t="s">
        <v>15</v>
      </c>
      <c r="B20" s="126">
        <v>3469954218</v>
      </c>
      <c r="C20" s="90">
        <v>6566449764</v>
      </c>
      <c r="D20" s="47">
        <v>5.9698802951069441E-2</v>
      </c>
      <c r="E20" s="188">
        <v>33</v>
      </c>
      <c r="H20" s="4">
        <v>15</v>
      </c>
      <c r="I20" s="195" t="s">
        <v>19</v>
      </c>
      <c r="J20" s="11">
        <v>8.3507597429355318E-2</v>
      </c>
    </row>
    <row r="21" spans="1:10">
      <c r="A21" s="8" t="s">
        <v>16</v>
      </c>
      <c r="B21" s="126">
        <v>1637949106</v>
      </c>
      <c r="C21" s="90">
        <v>3317142942</v>
      </c>
      <c r="D21" s="47">
        <v>6.6253191058820882E-2</v>
      </c>
      <c r="E21" s="188">
        <v>28</v>
      </c>
      <c r="H21" s="4">
        <v>16</v>
      </c>
      <c r="I21" s="197" t="s">
        <v>12</v>
      </c>
      <c r="J21" s="11">
        <v>8.3207203016937736E-2</v>
      </c>
    </row>
    <row r="22" spans="1:10">
      <c r="A22" s="7" t="s">
        <v>17</v>
      </c>
      <c r="B22" s="126">
        <v>1410784891</v>
      </c>
      <c r="C22" s="90">
        <v>2669175687</v>
      </c>
      <c r="D22" s="47">
        <v>5.9678723586186866E-2</v>
      </c>
      <c r="E22" s="188">
        <v>34</v>
      </c>
      <c r="H22" s="4">
        <v>17</v>
      </c>
      <c r="I22" s="195" t="s">
        <v>47</v>
      </c>
      <c r="J22" s="11">
        <v>8.3199878473581679E-2</v>
      </c>
    </row>
    <row r="23" spans="1:10">
      <c r="A23" s="8" t="s">
        <v>18</v>
      </c>
      <c r="B23" s="126">
        <v>3034651254</v>
      </c>
      <c r="C23" s="90">
        <v>5652087484</v>
      </c>
      <c r="D23" s="47">
        <v>5.8167828026176149E-2</v>
      </c>
      <c r="E23" s="188">
        <v>37</v>
      </c>
      <c r="H23" s="4">
        <v>18</v>
      </c>
      <c r="I23" s="197" t="s">
        <v>13</v>
      </c>
      <c r="J23" s="11">
        <v>8.1791382001701329E-2</v>
      </c>
    </row>
    <row r="24" spans="1:10">
      <c r="A24" s="7" t="s">
        <v>52</v>
      </c>
      <c r="B24" s="126">
        <v>3443268554</v>
      </c>
      <c r="C24" s="90">
        <v>6297526689</v>
      </c>
      <c r="D24" s="47">
        <v>5.6419194972261E-2</v>
      </c>
      <c r="E24" s="188">
        <v>41</v>
      </c>
      <c r="H24" s="4">
        <v>19</v>
      </c>
      <c r="I24" s="197" t="s">
        <v>48</v>
      </c>
      <c r="J24" s="11">
        <v>7.5929533279172512E-2</v>
      </c>
    </row>
    <row r="25" spans="1:10">
      <c r="A25" s="8" t="s">
        <v>53</v>
      </c>
      <c r="B25" s="126">
        <v>1184602684</v>
      </c>
      <c r="C25" s="90">
        <v>2356177543</v>
      </c>
      <c r="D25" s="47">
        <v>6.4507348103640449E-2</v>
      </c>
      <c r="E25" s="188">
        <v>29</v>
      </c>
      <c r="H25" s="4">
        <v>20</v>
      </c>
      <c r="I25" s="195" t="s">
        <v>22</v>
      </c>
      <c r="J25" s="11">
        <v>7.561738109940852E-2</v>
      </c>
    </row>
    <row r="26" spans="1:10">
      <c r="A26" s="7" t="s">
        <v>19</v>
      </c>
      <c r="B26" s="126">
        <v>3029230799</v>
      </c>
      <c r="C26" s="90">
        <v>7319542445</v>
      </c>
      <c r="D26" s="47">
        <v>8.3507597429355318E-2</v>
      </c>
      <c r="E26" s="188">
        <v>15</v>
      </c>
      <c r="H26" s="4">
        <v>21</v>
      </c>
      <c r="I26" s="195" t="s">
        <v>41</v>
      </c>
      <c r="J26" s="11">
        <v>7.1587276864438776E-2</v>
      </c>
    </row>
    <row r="27" spans="1:10">
      <c r="A27" s="8" t="s">
        <v>54</v>
      </c>
      <c r="B27" s="126">
        <v>6345106895</v>
      </c>
      <c r="C27" s="90">
        <v>13007366707</v>
      </c>
      <c r="D27" s="47">
        <v>6.74337967955696E-2</v>
      </c>
      <c r="E27" s="188">
        <v>26</v>
      </c>
      <c r="H27" s="4">
        <v>22</v>
      </c>
      <c r="I27" s="195" t="s">
        <v>24</v>
      </c>
      <c r="J27" s="11">
        <v>7.0697347499922403E-2</v>
      </c>
    </row>
    <row r="28" spans="1:10">
      <c r="A28" s="7" t="s">
        <v>20</v>
      </c>
      <c r="B28" s="126">
        <v>6740820182</v>
      </c>
      <c r="C28" s="90">
        <v>12062932510</v>
      </c>
      <c r="D28" s="47">
        <v>5.4329547643137355E-2</v>
      </c>
      <c r="E28" s="188">
        <v>43</v>
      </c>
      <c r="H28" s="4">
        <v>23</v>
      </c>
      <c r="I28" s="197" t="s">
        <v>46</v>
      </c>
      <c r="J28" s="11">
        <v>7.0029206998664328E-2</v>
      </c>
    </row>
    <row r="29" spans="1:10">
      <c r="A29" s="8" t="s">
        <v>21</v>
      </c>
      <c r="B29" s="126">
        <v>3322271106</v>
      </c>
      <c r="C29" s="90">
        <v>8271183374</v>
      </c>
      <c r="D29" s="47">
        <v>8.645577503516888E-2</v>
      </c>
      <c r="E29" s="188">
        <v>12</v>
      </c>
      <c r="H29" s="4">
        <v>24</v>
      </c>
      <c r="I29" s="197" t="s">
        <v>35</v>
      </c>
      <c r="J29" s="11">
        <v>6.8751943077517863E-2</v>
      </c>
    </row>
    <row r="30" spans="1:10">
      <c r="A30" s="7" t="s">
        <v>22</v>
      </c>
      <c r="B30" s="126">
        <v>1978270095</v>
      </c>
      <c r="C30" s="90">
        <v>4410842108</v>
      </c>
      <c r="D30" s="47">
        <v>7.561738109940852E-2</v>
      </c>
      <c r="E30" s="188">
        <v>20</v>
      </c>
      <c r="H30" s="4">
        <v>25</v>
      </c>
      <c r="I30" s="197" t="s">
        <v>33</v>
      </c>
      <c r="J30" s="11">
        <v>6.8690595040897584E-2</v>
      </c>
    </row>
    <row r="31" spans="1:10">
      <c r="A31" s="8" t="s">
        <v>23</v>
      </c>
      <c r="B31" s="126">
        <v>3939465005</v>
      </c>
      <c r="C31" s="90">
        <v>8011172212</v>
      </c>
      <c r="D31" s="47">
        <v>6.6653908718545374E-2</v>
      </c>
      <c r="E31" s="188">
        <v>27</v>
      </c>
      <c r="H31" s="4">
        <v>26</v>
      </c>
      <c r="I31" s="197" t="s">
        <v>54</v>
      </c>
      <c r="J31" s="11">
        <v>6.74337967955696E-2</v>
      </c>
    </row>
    <row r="32" spans="1:10">
      <c r="A32" s="7" t="s">
        <v>24</v>
      </c>
      <c r="B32" s="126">
        <v>450228083</v>
      </c>
      <c r="C32" s="90">
        <v>954479434</v>
      </c>
      <c r="D32" s="47">
        <v>7.0697347499922403E-2</v>
      </c>
      <c r="E32" s="188">
        <v>22</v>
      </c>
      <c r="H32" s="4">
        <v>27</v>
      </c>
      <c r="I32" s="197" t="s">
        <v>23</v>
      </c>
      <c r="J32" s="11">
        <v>6.6653908718545374E-2</v>
      </c>
    </row>
    <row r="33" spans="1:10">
      <c r="A33" s="8" t="s">
        <v>25</v>
      </c>
      <c r="B33" s="126">
        <v>1046569334</v>
      </c>
      <c r="C33" s="90">
        <v>1637255773</v>
      </c>
      <c r="D33" s="47">
        <v>4.1521040245411367E-2</v>
      </c>
      <c r="E33" s="188">
        <v>51</v>
      </c>
      <c r="H33" s="4">
        <v>28</v>
      </c>
      <c r="I33" s="197" t="s">
        <v>16</v>
      </c>
      <c r="J33" s="11">
        <v>6.6253191058820882E-2</v>
      </c>
    </row>
    <row r="34" spans="1:10">
      <c r="A34" s="7" t="s">
        <v>26</v>
      </c>
      <c r="B34" s="126">
        <v>598188701</v>
      </c>
      <c r="C34" s="90">
        <v>1562938792</v>
      </c>
      <c r="D34" s="47">
        <v>9.1235595743065279E-2</v>
      </c>
      <c r="E34" s="188">
        <v>7</v>
      </c>
      <c r="H34" s="4">
        <v>29</v>
      </c>
      <c r="I34" s="197" t="s">
        <v>53</v>
      </c>
      <c r="J34" s="11">
        <v>6.4507348103640449E-2</v>
      </c>
    </row>
    <row r="35" spans="1:10">
      <c r="A35" s="8" t="s">
        <v>27</v>
      </c>
      <c r="B35" s="126">
        <v>791841232</v>
      </c>
      <c r="C35" s="90">
        <v>1348154355</v>
      </c>
      <c r="D35" s="47">
        <v>4.9564729570544808E-2</v>
      </c>
      <c r="E35" s="188">
        <v>48</v>
      </c>
      <c r="H35" s="4">
        <v>30</v>
      </c>
      <c r="I35" s="195" t="s">
        <v>45</v>
      </c>
      <c r="J35" s="11">
        <v>6.4461037063557436E-2</v>
      </c>
    </row>
    <row r="36" spans="1:10">
      <c r="A36" s="7" t="s">
        <v>28</v>
      </c>
      <c r="B36" s="126">
        <v>6069845736</v>
      </c>
      <c r="C36" s="90">
        <v>10501136233</v>
      </c>
      <c r="D36" s="47">
        <v>5.1094332682475319E-2</v>
      </c>
      <c r="E36" s="188">
        <v>45</v>
      </c>
      <c r="H36" s="4">
        <v>31</v>
      </c>
      <c r="I36" s="195" t="s">
        <v>36</v>
      </c>
      <c r="J36" s="11">
        <v>6.325133318696663E-2</v>
      </c>
    </row>
    <row r="37" spans="1:10">
      <c r="A37" s="8" t="s">
        <v>29</v>
      </c>
      <c r="B37" s="126">
        <v>1222368395</v>
      </c>
      <c r="C37" s="90">
        <v>3317620410</v>
      </c>
      <c r="D37" s="47">
        <v>9.5015877793839021E-2</v>
      </c>
      <c r="E37" s="188">
        <v>2</v>
      </c>
      <c r="H37" s="4">
        <v>32</v>
      </c>
      <c r="I37" s="197" t="s">
        <v>38</v>
      </c>
      <c r="J37" s="11">
        <v>5.9883683904284446E-2</v>
      </c>
    </row>
    <row r="38" spans="1:10">
      <c r="A38" s="7" t="s">
        <v>30</v>
      </c>
      <c r="B38" s="126">
        <v>30186294675</v>
      </c>
      <c r="C38" s="90">
        <v>51711675845</v>
      </c>
      <c r="D38" s="47">
        <v>5.015309981300109E-2</v>
      </c>
      <c r="E38" s="188">
        <v>47</v>
      </c>
      <c r="H38" s="4">
        <v>33</v>
      </c>
      <c r="I38" s="195" t="s">
        <v>15</v>
      </c>
      <c r="J38" s="11">
        <v>5.9698802951069441E-2</v>
      </c>
    </row>
    <row r="39" spans="1:10">
      <c r="A39" s="8" t="s">
        <v>31</v>
      </c>
      <c r="B39" s="126">
        <v>5464863059</v>
      </c>
      <c r="C39" s="90">
        <v>10297057563</v>
      </c>
      <c r="D39" s="47">
        <v>5.9283405580365489E-2</v>
      </c>
      <c r="E39" s="188">
        <v>35</v>
      </c>
      <c r="H39" s="4">
        <v>34</v>
      </c>
      <c r="I39" s="195" t="s">
        <v>17</v>
      </c>
      <c r="J39" s="11">
        <v>5.9678723586186866E-2</v>
      </c>
    </row>
    <row r="40" spans="1:10">
      <c r="A40" s="7" t="s">
        <v>32</v>
      </c>
      <c r="B40" s="126">
        <v>428657394</v>
      </c>
      <c r="C40" s="90">
        <v>701893360</v>
      </c>
      <c r="D40" s="47">
        <v>4.5849432206156893E-2</v>
      </c>
      <c r="E40" s="188">
        <v>49</v>
      </c>
      <c r="H40" s="4">
        <v>35</v>
      </c>
      <c r="I40" s="197" t="s">
        <v>31</v>
      </c>
      <c r="J40" s="11">
        <v>5.9283405580365489E-2</v>
      </c>
    </row>
    <row r="41" spans="1:10">
      <c r="A41" s="8" t="s">
        <v>33</v>
      </c>
      <c r="B41" s="126">
        <v>7479847366</v>
      </c>
      <c r="C41" s="90">
        <v>15533331022</v>
      </c>
      <c r="D41" s="47">
        <v>6.8690595040897584E-2</v>
      </c>
      <c r="E41" s="188">
        <v>25</v>
      </c>
      <c r="H41" s="4">
        <v>36</v>
      </c>
      <c r="I41" s="195" t="s">
        <v>50</v>
      </c>
      <c r="J41" s="11">
        <v>5.8361492840788509E-2</v>
      </c>
    </row>
    <row r="42" spans="1:10">
      <c r="A42" s="7" t="s">
        <v>34</v>
      </c>
      <c r="B42" s="126">
        <v>1613315267</v>
      </c>
      <c r="C42" s="90">
        <v>4008275083</v>
      </c>
      <c r="D42" s="47">
        <v>8.6252408266426217E-2</v>
      </c>
      <c r="E42" s="188">
        <v>13</v>
      </c>
      <c r="H42" s="4">
        <v>37</v>
      </c>
      <c r="I42" s="197" t="s">
        <v>18</v>
      </c>
      <c r="J42" s="11">
        <v>5.8167828026176149E-2</v>
      </c>
    </row>
    <row r="43" spans="1:10">
      <c r="A43" s="8" t="s">
        <v>35</v>
      </c>
      <c r="B43" s="126">
        <v>2110836095</v>
      </c>
      <c r="C43" s="90">
        <v>4386322933</v>
      </c>
      <c r="D43" s="47">
        <v>6.8751943077517863E-2</v>
      </c>
      <c r="E43" s="188">
        <v>24</v>
      </c>
      <c r="H43" s="4">
        <v>38</v>
      </c>
      <c r="I43" s="197" t="s">
        <v>44</v>
      </c>
      <c r="J43" s="11">
        <v>5.7575667573491973E-2</v>
      </c>
    </row>
    <row r="44" spans="1:10">
      <c r="A44" s="7" t="s">
        <v>36</v>
      </c>
      <c r="B44" s="126">
        <v>10387923145</v>
      </c>
      <c r="C44" s="90">
        <v>20395014723</v>
      </c>
      <c r="D44" s="47">
        <v>6.325133318696663E-2</v>
      </c>
      <c r="E44" s="188">
        <v>31</v>
      </c>
      <c r="H44" s="4">
        <v>39</v>
      </c>
      <c r="I44" s="195" t="s">
        <v>37</v>
      </c>
      <c r="J44" s="11">
        <v>5.75445232540861E-2</v>
      </c>
    </row>
    <row r="45" spans="1:10">
      <c r="A45" s="8" t="s">
        <v>55</v>
      </c>
      <c r="B45" s="126">
        <v>1151540265</v>
      </c>
      <c r="C45" s="90">
        <v>2098664704</v>
      </c>
      <c r="D45" s="47">
        <v>5.6079763846571984E-2</v>
      </c>
      <c r="E45" s="188">
        <v>42</v>
      </c>
      <c r="H45" s="4">
        <v>40</v>
      </c>
      <c r="I45" s="195" t="s">
        <v>10</v>
      </c>
      <c r="J45" s="11">
        <v>5.7514460662741351E-2</v>
      </c>
    </row>
    <row r="46" spans="1:10">
      <c r="A46" s="7" t="s">
        <v>37</v>
      </c>
      <c r="B46" s="126">
        <v>2664608648</v>
      </c>
      <c r="C46" s="90">
        <v>4930814886</v>
      </c>
      <c r="D46" s="47">
        <v>5.75445232540861E-2</v>
      </c>
      <c r="E46" s="188">
        <v>39</v>
      </c>
      <c r="H46" s="4">
        <v>41</v>
      </c>
      <c r="I46" s="195" t="s">
        <v>52</v>
      </c>
      <c r="J46" s="11">
        <v>5.6419194972261E-2</v>
      </c>
    </row>
    <row r="47" spans="1:10">
      <c r="A47" s="8" t="s">
        <v>38</v>
      </c>
      <c r="B47" s="126">
        <v>395665682</v>
      </c>
      <c r="C47" s="90">
        <v>750185483</v>
      </c>
      <c r="D47" s="47">
        <v>5.9883683904284446E-2</v>
      </c>
      <c r="E47" s="188">
        <v>32</v>
      </c>
      <c r="H47" s="4">
        <v>42</v>
      </c>
      <c r="I47" s="197" t="s">
        <v>55</v>
      </c>
      <c r="J47" s="11">
        <v>5.6079763846571984E-2</v>
      </c>
    </row>
    <row r="48" spans="1:10">
      <c r="A48" s="7" t="s">
        <v>39</v>
      </c>
      <c r="B48" s="126">
        <v>4941572835</v>
      </c>
      <c r="C48" s="90">
        <v>7969998389</v>
      </c>
      <c r="D48" s="47">
        <v>4.4412579040210787E-2</v>
      </c>
      <c r="E48" s="188">
        <v>50</v>
      </c>
      <c r="H48" s="4">
        <v>43</v>
      </c>
      <c r="I48" s="195" t="s">
        <v>20</v>
      </c>
      <c r="J48" s="11">
        <v>5.4329547643137355E-2</v>
      </c>
    </row>
    <row r="49" spans="1:10">
      <c r="A49" s="8" t="s">
        <v>40</v>
      </c>
      <c r="B49" s="126">
        <v>10609803586</v>
      </c>
      <c r="C49" s="90">
        <v>27847444279</v>
      </c>
      <c r="D49" s="47">
        <v>9.1686651286156939E-2</v>
      </c>
      <c r="E49" s="188">
        <v>5</v>
      </c>
      <c r="H49" s="4">
        <v>44</v>
      </c>
      <c r="I49" s="195" t="s">
        <v>5</v>
      </c>
      <c r="J49" s="11">
        <v>5.3691763187905694E-2</v>
      </c>
    </row>
    <row r="50" spans="1:10">
      <c r="A50" s="7" t="s">
        <v>41</v>
      </c>
      <c r="B50" s="126">
        <v>810160698</v>
      </c>
      <c r="C50" s="90">
        <v>1733301867</v>
      </c>
      <c r="D50" s="47">
        <v>7.1587276864438776E-2</v>
      </c>
      <c r="E50" s="188">
        <v>21</v>
      </c>
      <c r="H50" s="4">
        <v>45</v>
      </c>
      <c r="I50" s="195" t="s">
        <v>28</v>
      </c>
      <c r="J50" s="11">
        <v>5.1094332682475319E-2</v>
      </c>
    </row>
    <row r="51" spans="1:10">
      <c r="A51" s="8" t="s">
        <v>42</v>
      </c>
      <c r="B51" s="126">
        <v>516874481</v>
      </c>
      <c r="C51" s="90">
        <v>1281883083</v>
      </c>
      <c r="D51" s="47">
        <v>8.6076213821848935E-2</v>
      </c>
      <c r="E51" s="188">
        <v>14</v>
      </c>
      <c r="H51" s="4">
        <v>46</v>
      </c>
      <c r="I51" s="197" t="s">
        <v>14</v>
      </c>
      <c r="J51" s="11">
        <v>5.0220116433534745E-2</v>
      </c>
    </row>
    <row r="52" spans="1:10">
      <c r="A52" s="7" t="s">
        <v>43</v>
      </c>
      <c r="B52" s="126">
        <v>2728848408</v>
      </c>
      <c r="C52" s="90">
        <v>6893824841</v>
      </c>
      <c r="D52" s="47">
        <v>8.790047588628358E-2</v>
      </c>
      <c r="E52" s="188">
        <v>10</v>
      </c>
      <c r="H52" s="4">
        <v>47</v>
      </c>
      <c r="I52" s="195" t="s">
        <v>30</v>
      </c>
      <c r="J52" s="11">
        <v>5.015309981300109E-2</v>
      </c>
    </row>
    <row r="53" spans="1:10">
      <c r="A53" s="8" t="s">
        <v>44</v>
      </c>
      <c r="B53" s="126">
        <v>3962522212</v>
      </c>
      <c r="C53" s="90">
        <v>7334958500</v>
      </c>
      <c r="D53" s="47">
        <v>5.7575667573491973E-2</v>
      </c>
      <c r="E53" s="188">
        <v>38</v>
      </c>
      <c r="H53" s="4">
        <v>48</v>
      </c>
      <c r="I53" s="197" t="s">
        <v>27</v>
      </c>
      <c r="J53" s="11">
        <v>4.9564729570544808E-2</v>
      </c>
    </row>
    <row r="54" spans="1:10">
      <c r="A54" s="7" t="s">
        <v>45</v>
      </c>
      <c r="B54" s="126">
        <v>1378345915</v>
      </c>
      <c r="C54" s="90">
        <v>2740221609</v>
      </c>
      <c r="D54" s="47">
        <v>6.4461037063557436E-2</v>
      </c>
      <c r="E54" s="188">
        <v>30</v>
      </c>
      <c r="H54" s="4">
        <v>49</v>
      </c>
      <c r="I54" s="195" t="s">
        <v>32</v>
      </c>
      <c r="J54" s="11">
        <v>4.5849432206156893E-2</v>
      </c>
    </row>
    <row r="55" spans="1:10">
      <c r="A55" s="8" t="s">
        <v>46</v>
      </c>
      <c r="B55" s="126">
        <v>3266901080</v>
      </c>
      <c r="C55" s="90">
        <v>6878408081</v>
      </c>
      <c r="D55" s="47">
        <v>7.0029206998664328E-2</v>
      </c>
      <c r="E55" s="188">
        <v>23</v>
      </c>
      <c r="H55" s="4">
        <v>50</v>
      </c>
      <c r="I55" s="195" t="s">
        <v>39</v>
      </c>
      <c r="J55" s="11">
        <v>4.4412579040210787E-2</v>
      </c>
    </row>
    <row r="56" spans="1:10">
      <c r="A56" s="7" t="s">
        <v>47</v>
      </c>
      <c r="B56" s="126">
        <v>218851375</v>
      </c>
      <c r="C56" s="90">
        <v>527161771</v>
      </c>
      <c r="D56" s="47">
        <v>8.3199878473581679E-2</v>
      </c>
      <c r="E56" s="188">
        <v>17</v>
      </c>
      <c r="H56" s="4">
        <v>51</v>
      </c>
      <c r="I56" s="197" t="s">
        <v>25</v>
      </c>
      <c r="J56" s="11">
        <v>4.1521040245411367E-2</v>
      </c>
    </row>
    <row r="58" spans="1:10" ht="54" customHeight="1">
      <c r="A58" s="305" t="s">
        <v>210</v>
      </c>
      <c r="B58" s="305"/>
      <c r="C58" s="305"/>
      <c r="D58" s="305"/>
      <c r="E58" s="305"/>
      <c r="F58" s="305"/>
      <c r="G58" s="305"/>
      <c r="H58" s="305"/>
      <c r="I58" s="305"/>
      <c r="J58" s="305"/>
    </row>
    <row r="59" spans="1:10">
      <c r="A59" s="1" t="s">
        <v>204</v>
      </c>
    </row>
  </sheetData>
  <mergeCells count="6">
    <mergeCell ref="A58:J58"/>
    <mergeCell ref="H1:J2"/>
    <mergeCell ref="H3:J3"/>
    <mergeCell ref="D3:E3"/>
    <mergeCell ref="A3:A4"/>
    <mergeCell ref="B3:C3"/>
  </mergeCells>
  <pageMargins left="0.25" right="0.25" top="0.75" bottom="0.75" header="0.3" footer="0.3"/>
  <pageSetup scale="95" fitToHeight="0" orientation="landscape" r:id="rId1"/>
  <headerFooter>
    <oddFooter>&amp;CTable 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31" style="2" customWidth="1"/>
    <col min="2" max="2" width="21.28515625" style="2" customWidth="1"/>
    <col min="3" max="3" width="15.7109375" style="2" customWidth="1"/>
    <col min="4" max="4" width="21.28515625" style="2" customWidth="1"/>
    <col min="5" max="6" width="15.7109375" style="2" customWidth="1"/>
    <col min="7" max="16384" width="9.140625" style="2"/>
  </cols>
  <sheetData>
    <row r="1" spans="1:6">
      <c r="A1" s="1" t="s">
        <v>192</v>
      </c>
    </row>
    <row r="2" spans="1:6">
      <c r="A2" s="1"/>
    </row>
    <row r="3" spans="1:6">
      <c r="A3" s="356"/>
      <c r="B3" s="306" t="s">
        <v>91</v>
      </c>
      <c r="C3" s="308"/>
      <c r="D3" s="358" t="s">
        <v>90</v>
      </c>
      <c r="E3" s="358"/>
      <c r="F3" s="296" t="s">
        <v>89</v>
      </c>
    </row>
    <row r="4" spans="1:6" ht="15.75" thickBot="1">
      <c r="A4" s="357"/>
      <c r="B4" s="123" t="s">
        <v>106</v>
      </c>
      <c r="C4" s="140" t="s">
        <v>104</v>
      </c>
      <c r="D4" s="124" t="s">
        <v>106</v>
      </c>
      <c r="E4" s="141" t="s">
        <v>104</v>
      </c>
      <c r="F4" s="297"/>
    </row>
    <row r="5" spans="1:6">
      <c r="A5" s="79" t="s">
        <v>102</v>
      </c>
      <c r="B5" s="136"/>
      <c r="C5" s="137"/>
      <c r="D5" s="138"/>
      <c r="E5" s="79"/>
      <c r="F5" s="139"/>
    </row>
    <row r="6" spans="1:6">
      <c r="A6" s="133" t="s">
        <v>108</v>
      </c>
      <c r="B6" s="47">
        <v>6.3205119730470827E-2</v>
      </c>
      <c r="C6" s="48">
        <v>5.3734919748126941E-2</v>
      </c>
      <c r="D6" s="46">
        <v>3.8101303081779392E-2</v>
      </c>
      <c r="E6" s="77">
        <v>2.8904518149607261E-2</v>
      </c>
      <c r="F6" s="134">
        <v>2.4585790255509332E-2</v>
      </c>
    </row>
    <row r="7" spans="1:6">
      <c r="A7" s="133" t="s">
        <v>88</v>
      </c>
      <c r="B7" s="47">
        <v>0.96240052566255385</v>
      </c>
      <c r="C7" s="48">
        <v>0.77846407247271987</v>
      </c>
      <c r="D7" s="46">
        <v>0.50881883945239581</v>
      </c>
      <c r="E7" s="77">
        <v>0.36812512130410191</v>
      </c>
      <c r="F7" s="134">
        <v>0.30626596980255516</v>
      </c>
    </row>
    <row r="8" spans="1:6">
      <c r="A8" s="359" t="s">
        <v>105</v>
      </c>
      <c r="B8" s="360"/>
      <c r="C8" s="361"/>
      <c r="D8" s="130"/>
      <c r="E8" s="5"/>
      <c r="F8" s="19"/>
    </row>
    <row r="9" spans="1:6">
      <c r="A9" s="133" t="s">
        <v>108</v>
      </c>
      <c r="B9" s="47">
        <v>7.3205119730470822E-2</v>
      </c>
      <c r="C9" s="48">
        <v>6.3734919748126936E-2</v>
      </c>
      <c r="D9" s="46">
        <v>4.8101303081779394E-2</v>
      </c>
      <c r="E9" s="77">
        <v>3.8904518149607263E-2</v>
      </c>
      <c r="F9" s="134">
        <v>3.4585790255509334E-2</v>
      </c>
    </row>
    <row r="10" spans="1:6">
      <c r="A10" s="133" t="s">
        <v>88</v>
      </c>
      <c r="B10" s="47">
        <v>1.1752545908257135</v>
      </c>
      <c r="C10" s="48">
        <v>0.97318397171636573</v>
      </c>
      <c r="D10" s="46">
        <v>0.6766247400652039</v>
      </c>
      <c r="E10" s="77">
        <v>0.52171031671872581</v>
      </c>
      <c r="F10" s="134">
        <v>0.45355544129499936</v>
      </c>
    </row>
    <row r="11" spans="1:6">
      <c r="A11" s="234" t="s">
        <v>103</v>
      </c>
      <c r="B11" s="235"/>
      <c r="C11" s="236"/>
      <c r="D11" s="237"/>
      <c r="E11" s="238"/>
      <c r="F11" s="239"/>
    </row>
    <row r="12" spans="1:6">
      <c r="A12" s="129">
        <v>2000</v>
      </c>
      <c r="B12" s="132">
        <v>1369.7</v>
      </c>
      <c r="C12" s="125">
        <v>4857</v>
      </c>
      <c r="D12" s="131">
        <v>10284.799999999999</v>
      </c>
      <c r="E12" s="97">
        <v>36470.921985815599</v>
      </c>
      <c r="F12" s="135">
        <v>172.2</v>
      </c>
    </row>
    <row r="13" spans="1:6">
      <c r="A13" s="129">
        <v>2001</v>
      </c>
      <c r="B13" s="132">
        <v>1486.8</v>
      </c>
      <c r="C13" s="125">
        <v>5220</v>
      </c>
      <c r="D13" s="131">
        <v>10621.8</v>
      </c>
      <c r="E13" s="97">
        <v>37269.473684210527</v>
      </c>
      <c r="F13" s="135">
        <v>177.1</v>
      </c>
    </row>
    <row r="14" spans="1:6">
      <c r="A14" s="129">
        <v>2002</v>
      </c>
      <c r="B14" s="132">
        <v>1629.2</v>
      </c>
      <c r="C14" s="125">
        <v>5668</v>
      </c>
      <c r="D14" s="131">
        <v>10977.5</v>
      </c>
      <c r="E14" s="97">
        <v>38249.128919860625</v>
      </c>
      <c r="F14" s="135">
        <v>179.9</v>
      </c>
    </row>
    <row r="15" spans="1:6">
      <c r="A15" s="129">
        <v>2003</v>
      </c>
      <c r="B15" s="132">
        <v>1768.2</v>
      </c>
      <c r="C15" s="125">
        <v>6098</v>
      </c>
      <c r="D15" s="131">
        <v>11510.7</v>
      </c>
      <c r="E15" s="97">
        <v>39692.068965517246</v>
      </c>
      <c r="F15" s="135">
        <v>184</v>
      </c>
    </row>
    <row r="16" spans="1:6">
      <c r="A16" s="129">
        <v>2004</v>
      </c>
      <c r="B16" s="132">
        <v>1896.3</v>
      </c>
      <c r="C16" s="125">
        <v>6481</v>
      </c>
      <c r="D16" s="131">
        <v>12274.9</v>
      </c>
      <c r="E16" s="97">
        <v>41893.856655290103</v>
      </c>
      <c r="F16" s="135">
        <v>188.9</v>
      </c>
    </row>
    <row r="17" spans="1:6">
      <c r="A17" s="129">
        <v>2005</v>
      </c>
      <c r="B17" s="132">
        <v>2024.2</v>
      </c>
      <c r="C17" s="125">
        <v>6855</v>
      </c>
      <c r="D17" s="131">
        <v>13093.7</v>
      </c>
      <c r="E17" s="97">
        <v>44385.423728813563</v>
      </c>
      <c r="F17" s="135">
        <v>195.3</v>
      </c>
    </row>
    <row r="18" spans="1:6">
      <c r="A18" s="129">
        <v>2006</v>
      </c>
      <c r="B18" s="132">
        <v>2156.5</v>
      </c>
      <c r="C18" s="125">
        <v>7233</v>
      </c>
      <c r="D18" s="131">
        <v>13855.9</v>
      </c>
      <c r="E18" s="97">
        <v>46496.308724832212</v>
      </c>
      <c r="F18" s="135">
        <v>201.6</v>
      </c>
    </row>
    <row r="19" spans="1:6">
      <c r="A19" s="129">
        <v>2007</v>
      </c>
      <c r="B19" s="132">
        <v>2295.6999999999998</v>
      </c>
      <c r="C19" s="125">
        <v>7628</v>
      </c>
      <c r="D19" s="131">
        <v>14477.6</v>
      </c>
      <c r="E19" s="97">
        <v>48098.338870431893</v>
      </c>
      <c r="F19" s="135">
        <v>207.34200000000001</v>
      </c>
    </row>
    <row r="20" spans="1:6">
      <c r="A20" s="129">
        <v>2008</v>
      </c>
      <c r="B20" s="132">
        <v>2399.1</v>
      </c>
      <c r="C20" s="125">
        <v>7897</v>
      </c>
      <c r="D20" s="131">
        <v>14718.6</v>
      </c>
      <c r="E20" s="97">
        <v>48416.447368421053</v>
      </c>
      <c r="F20" s="135">
        <v>215.303</v>
      </c>
    </row>
    <row r="21" spans="1:6">
      <c r="A21" s="129">
        <v>2009</v>
      </c>
      <c r="B21" s="132">
        <v>2494.6999999999998</v>
      </c>
      <c r="C21" s="125">
        <v>8141</v>
      </c>
      <c r="D21" s="131">
        <v>14418.7</v>
      </c>
      <c r="E21" s="97">
        <v>47119.934640522879</v>
      </c>
      <c r="F21" s="135">
        <v>214.53700000000001</v>
      </c>
    </row>
    <row r="22" spans="1:6">
      <c r="A22" s="129">
        <v>2010</v>
      </c>
      <c r="B22" s="132">
        <v>2596.4</v>
      </c>
      <c r="C22" s="125">
        <v>8404</v>
      </c>
      <c r="D22" s="131">
        <v>14964.4</v>
      </c>
      <c r="E22" s="97">
        <v>48428.478964401293</v>
      </c>
      <c r="F22" s="135">
        <v>218.05600000000001</v>
      </c>
    </row>
    <row r="23" spans="1:6">
      <c r="A23" s="129">
        <v>2011</v>
      </c>
      <c r="B23" s="132">
        <v>2687.9</v>
      </c>
      <c r="C23" s="125">
        <v>8638</v>
      </c>
      <c r="D23" s="131">
        <v>15517.9</v>
      </c>
      <c r="E23" s="97">
        <v>49896.784565916401</v>
      </c>
      <c r="F23" s="135">
        <v>224.93899999999999</v>
      </c>
    </row>
    <row r="24" spans="1:6">
      <c r="A24" s="129">
        <v>2012</v>
      </c>
      <c r="B24" s="132">
        <v>2795.4</v>
      </c>
      <c r="C24" s="125">
        <v>8915</v>
      </c>
      <c r="D24" s="131">
        <v>16155.3</v>
      </c>
      <c r="E24" s="97">
        <v>51449.999999999993</v>
      </c>
      <c r="F24" s="135">
        <v>229.59399999999999</v>
      </c>
    </row>
    <row r="25" spans="1:6">
      <c r="A25" s="129">
        <v>2013</v>
      </c>
      <c r="B25" s="132">
        <v>2877.6</v>
      </c>
      <c r="C25" s="125">
        <v>9110</v>
      </c>
      <c r="D25" s="131">
        <v>16691.5</v>
      </c>
      <c r="E25" s="97">
        <v>52821.202531645569</v>
      </c>
      <c r="F25" s="135">
        <v>232.95699999999999</v>
      </c>
    </row>
    <row r="26" spans="1:6">
      <c r="A26" s="129">
        <v>2014</v>
      </c>
      <c r="B26" s="132">
        <v>3029.3</v>
      </c>
      <c r="C26" s="125">
        <v>9515</v>
      </c>
      <c r="D26" s="131">
        <v>17393.099999999999</v>
      </c>
      <c r="E26" s="97">
        <v>54695.283018867922</v>
      </c>
      <c r="F26" s="135">
        <v>236.73599999999999</v>
      </c>
    </row>
    <row r="27" spans="1:6">
      <c r="A27" s="129">
        <v>2015</v>
      </c>
      <c r="B27" s="132">
        <v>3205.6</v>
      </c>
      <c r="C27" s="125">
        <v>9990</v>
      </c>
      <c r="D27" s="131">
        <v>18036.599999999999</v>
      </c>
      <c r="E27" s="97">
        <v>56188.785046728968</v>
      </c>
      <c r="F27" s="135">
        <v>237.017</v>
      </c>
    </row>
    <row r="28" spans="1:6">
      <c r="A28" s="129">
        <v>2016</v>
      </c>
      <c r="B28" s="132">
        <v>3350.7</v>
      </c>
      <c r="C28" s="90">
        <v>10345</v>
      </c>
      <c r="D28" s="131">
        <v>18521.3</v>
      </c>
      <c r="E28" s="98">
        <v>57185</v>
      </c>
      <c r="F28" s="135">
        <v>240.00700000000001</v>
      </c>
    </row>
    <row r="29" spans="1:6">
      <c r="A29" s="129">
        <v>2017</v>
      </c>
      <c r="B29" s="132">
        <v>3521.6</v>
      </c>
      <c r="C29" s="90">
        <v>10775</v>
      </c>
      <c r="D29" s="131">
        <v>19317.7</v>
      </c>
      <c r="E29" s="98">
        <v>59106</v>
      </c>
      <c r="F29" s="135">
        <v>245.6</v>
      </c>
    </row>
    <row r="30" spans="1:6">
      <c r="A30" s="129">
        <v>2018</v>
      </c>
      <c r="B30" s="132">
        <v>3731.4</v>
      </c>
      <c r="C30" s="90">
        <v>11312</v>
      </c>
      <c r="D30" s="131">
        <v>20292.8</v>
      </c>
      <c r="E30" s="98">
        <v>61517</v>
      </c>
      <c r="F30" s="135">
        <v>252</v>
      </c>
    </row>
    <row r="31" spans="1:6">
      <c r="A31" s="129">
        <v>2019</v>
      </c>
      <c r="B31" s="132">
        <v>3958.6</v>
      </c>
      <c r="C31" s="90">
        <v>11888</v>
      </c>
      <c r="D31" s="131">
        <v>21348</v>
      </c>
      <c r="E31" s="98">
        <v>64107</v>
      </c>
      <c r="F31" s="135">
        <v>258.60000000000002</v>
      </c>
    </row>
    <row r="32" spans="1:6">
      <c r="A32" s="129">
        <v>2020</v>
      </c>
      <c r="B32" s="132">
        <v>4198.3</v>
      </c>
      <c r="C32" s="90">
        <v>12490</v>
      </c>
      <c r="D32" s="131">
        <v>22415.4</v>
      </c>
      <c r="E32" s="98">
        <v>66688</v>
      </c>
      <c r="F32" s="135">
        <v>265.3</v>
      </c>
    </row>
    <row r="33" spans="1:6">
      <c r="A33" s="129">
        <v>2021</v>
      </c>
      <c r="B33" s="132">
        <v>4457.5</v>
      </c>
      <c r="C33" s="90">
        <v>13140</v>
      </c>
      <c r="D33" s="131">
        <v>23513.8</v>
      </c>
      <c r="E33" s="98">
        <v>69317</v>
      </c>
      <c r="F33" s="135">
        <v>272.2</v>
      </c>
    </row>
    <row r="34" spans="1:6">
      <c r="A34" s="129">
        <v>2022</v>
      </c>
      <c r="B34" s="132">
        <v>4732.8</v>
      </c>
      <c r="C34" s="90">
        <v>13827</v>
      </c>
      <c r="D34" s="131">
        <v>24595.4</v>
      </c>
      <c r="E34" s="98">
        <v>71856</v>
      </c>
      <c r="F34" s="135">
        <v>279.3</v>
      </c>
    </row>
    <row r="35" spans="1:6">
      <c r="A35" s="129">
        <v>2023</v>
      </c>
      <c r="B35" s="132">
        <v>5022</v>
      </c>
      <c r="C35" s="90">
        <v>14543</v>
      </c>
      <c r="D35" s="131">
        <v>25677.599999999999</v>
      </c>
      <c r="E35" s="98">
        <v>74361</v>
      </c>
      <c r="F35" s="135">
        <v>286.5</v>
      </c>
    </row>
    <row r="36" spans="1:6">
      <c r="A36" s="129">
        <v>2024</v>
      </c>
      <c r="B36" s="132">
        <v>5321.7</v>
      </c>
      <c r="C36" s="90">
        <v>15279</v>
      </c>
      <c r="D36" s="131">
        <v>26807.4</v>
      </c>
      <c r="E36" s="98">
        <v>76965</v>
      </c>
      <c r="F36" s="135">
        <v>294</v>
      </c>
    </row>
    <row r="37" spans="1:6">
      <c r="A37" s="129">
        <v>2025</v>
      </c>
      <c r="B37" s="132">
        <v>5631</v>
      </c>
      <c r="C37" s="90">
        <v>16032</v>
      </c>
      <c r="D37" s="131">
        <v>27987</v>
      </c>
      <c r="E37" s="98">
        <v>79681</v>
      </c>
      <c r="F37" s="135">
        <v>301.60000000000002</v>
      </c>
    </row>
    <row r="38" spans="1:6">
      <c r="A38" s="234" t="s">
        <v>159</v>
      </c>
      <c r="B38" s="235"/>
      <c r="C38" s="236"/>
      <c r="D38" s="237"/>
      <c r="E38" s="238"/>
      <c r="F38" s="239"/>
    </row>
    <row r="39" spans="1:6">
      <c r="A39" s="129">
        <v>2001</v>
      </c>
      <c r="B39" s="47">
        <v>8.5493173687668733E-2</v>
      </c>
      <c r="C39" s="48">
        <v>7.4737492279184581E-2</v>
      </c>
      <c r="D39" s="46">
        <v>3.2766801493466113E-2</v>
      </c>
      <c r="E39" s="77">
        <v>2.1895572004061226E-2</v>
      </c>
      <c r="F39" s="134">
        <v>2.8455284552845628E-2</v>
      </c>
    </row>
    <row r="40" spans="1:6">
      <c r="A40" s="129">
        <v>2002</v>
      </c>
      <c r="B40" s="47">
        <v>9.5776163572773854E-2</v>
      </c>
      <c r="C40" s="48">
        <v>8.5823754789271955E-2</v>
      </c>
      <c r="D40" s="46">
        <v>3.3487732775989043E-2</v>
      </c>
      <c r="E40" s="77">
        <v>2.6285727669536074E-2</v>
      </c>
      <c r="F40" s="134">
        <v>1.5810276679842028E-2</v>
      </c>
    </row>
    <row r="41" spans="1:6">
      <c r="A41" s="129">
        <v>2003</v>
      </c>
      <c r="B41" s="47">
        <v>8.5317947458875443E-2</v>
      </c>
      <c r="C41" s="48">
        <v>7.5864502470007089E-2</v>
      </c>
      <c r="D41" s="46">
        <v>4.8572079253017542E-2</v>
      </c>
      <c r="E41" s="77">
        <v>3.7724781881434799E-2</v>
      </c>
      <c r="F41" s="134">
        <v>2.2790439132851503E-2</v>
      </c>
    </row>
    <row r="42" spans="1:6">
      <c r="A42" s="129">
        <v>2004</v>
      </c>
      <c r="B42" s="47">
        <v>7.2446555819477343E-2</v>
      </c>
      <c r="C42" s="48">
        <v>6.2807477861593908E-2</v>
      </c>
      <c r="D42" s="46">
        <v>6.6390401973815516E-2</v>
      </c>
      <c r="E42" s="77">
        <v>5.5471728916063112E-2</v>
      </c>
      <c r="F42" s="134">
        <v>2.6630434782608736E-2</v>
      </c>
    </row>
    <row r="43" spans="1:6">
      <c r="A43" s="129">
        <v>2005</v>
      </c>
      <c r="B43" s="47">
        <v>6.7447133892316602E-2</v>
      </c>
      <c r="C43" s="48">
        <v>5.7707143959265572E-2</v>
      </c>
      <c r="D43" s="46">
        <v>6.6705227741163053E-2</v>
      </c>
      <c r="E43" s="77">
        <v>5.9473327892070271E-2</v>
      </c>
      <c r="F43" s="134">
        <v>3.3880359978824881E-2</v>
      </c>
    </row>
    <row r="44" spans="1:6">
      <c r="A44" s="129">
        <v>2006</v>
      </c>
      <c r="B44" s="47">
        <v>6.5359154233771255E-2</v>
      </c>
      <c r="C44" s="48">
        <v>5.5142231947483689E-2</v>
      </c>
      <c r="D44" s="46">
        <v>5.8211200806494556E-2</v>
      </c>
      <c r="E44" s="77">
        <v>4.7558067912469415E-2</v>
      </c>
      <c r="F44" s="134">
        <v>3.2258064516129004E-2</v>
      </c>
    </row>
    <row r="45" spans="1:6">
      <c r="A45" s="129">
        <v>2007</v>
      </c>
      <c r="B45" s="47">
        <v>6.4549037792719588E-2</v>
      </c>
      <c r="C45" s="48">
        <v>5.4610811558136296E-2</v>
      </c>
      <c r="D45" s="46">
        <v>4.4868972784156913E-2</v>
      </c>
      <c r="E45" s="77">
        <v>3.4454996311225283E-2</v>
      </c>
      <c r="F45" s="134">
        <v>2.84821428571429E-2</v>
      </c>
    </row>
    <row r="46" spans="1:6">
      <c r="A46" s="129">
        <v>2008</v>
      </c>
      <c r="B46" s="47">
        <v>4.5040728318159973E-2</v>
      </c>
      <c r="C46" s="48">
        <v>3.52648138437337E-2</v>
      </c>
      <c r="D46" s="46">
        <v>1.6646405481571591E-2</v>
      </c>
      <c r="E46" s="77">
        <v>6.6137106906349885E-3</v>
      </c>
      <c r="F46" s="134">
        <v>3.8395501152684863E-2</v>
      </c>
    </row>
    <row r="47" spans="1:6">
      <c r="A47" s="129">
        <v>2009</v>
      </c>
      <c r="B47" s="47">
        <v>3.9848276436997176E-2</v>
      </c>
      <c r="C47" s="48">
        <v>3.0897809294668788E-2</v>
      </c>
      <c r="D47" s="46">
        <v>-2.0375579199108595E-2</v>
      </c>
      <c r="E47" s="77">
        <v>-2.6778353191271198E-2</v>
      </c>
      <c r="F47" s="134">
        <v>-3.5577767146764971E-3</v>
      </c>
    </row>
    <row r="48" spans="1:6">
      <c r="A48" s="129">
        <v>2010</v>
      </c>
      <c r="B48" s="47">
        <v>4.0766424820619873E-2</v>
      </c>
      <c r="C48" s="48">
        <v>3.2305613560987601E-2</v>
      </c>
      <c r="D48" s="46">
        <v>3.7846685207404196E-2</v>
      </c>
      <c r="E48" s="77">
        <v>2.7770503797623469E-2</v>
      </c>
      <c r="F48" s="134">
        <v>1.6402765024214894E-2</v>
      </c>
    </row>
    <row r="49" spans="1:6">
      <c r="A49" s="129">
        <v>2011</v>
      </c>
      <c r="B49" s="47">
        <v>3.5241103065783319E-2</v>
      </c>
      <c r="C49" s="48">
        <v>2.784388386482628E-2</v>
      </c>
      <c r="D49" s="46">
        <v>3.6987784341503849E-2</v>
      </c>
      <c r="E49" s="77">
        <v>3.0319052609404151E-2</v>
      </c>
      <c r="F49" s="134">
        <v>3.1565285981582702E-2</v>
      </c>
    </row>
    <row r="50" spans="1:6">
      <c r="A50" s="129">
        <v>2012</v>
      </c>
      <c r="B50" s="47">
        <v>3.9994047397596599E-2</v>
      </c>
      <c r="C50" s="48">
        <v>3.206760824264876E-2</v>
      </c>
      <c r="D50" s="46">
        <v>4.1075145477158514E-2</v>
      </c>
      <c r="E50" s="77">
        <v>3.1128567654128192E-2</v>
      </c>
      <c r="F50" s="134">
        <v>2.0694499397614363E-2</v>
      </c>
    </row>
    <row r="51" spans="1:6">
      <c r="A51" s="129">
        <v>2013</v>
      </c>
      <c r="B51" s="47">
        <v>2.9405451813693917E-2</v>
      </c>
      <c r="C51" s="48">
        <v>2.1873247335950641E-2</v>
      </c>
      <c r="D51" s="46">
        <v>3.3190346202175203E-2</v>
      </c>
      <c r="E51" s="77">
        <v>2.6651166795832459E-2</v>
      </c>
      <c r="F51" s="134">
        <v>1.4647595320435247E-2</v>
      </c>
    </row>
    <row r="52" spans="1:6">
      <c r="A52" s="129">
        <v>2014</v>
      </c>
      <c r="B52" s="47">
        <v>5.2717542396441663E-2</v>
      </c>
      <c r="C52" s="48">
        <v>4.4456641053786994E-2</v>
      </c>
      <c r="D52" s="46">
        <v>4.2033370278285354E-2</v>
      </c>
      <c r="E52" s="77">
        <v>3.5479701282824294E-2</v>
      </c>
      <c r="F52" s="134">
        <v>1.6221877857286904E-2</v>
      </c>
    </row>
    <row r="53" spans="1:6">
      <c r="A53" s="129">
        <v>2015</v>
      </c>
      <c r="B53" s="47">
        <v>5.8198263625259816E-2</v>
      </c>
      <c r="C53" s="48">
        <v>4.9921177088807056E-2</v>
      </c>
      <c r="D53" s="46">
        <v>3.699743001535083E-2</v>
      </c>
      <c r="E53" s="77">
        <v>2.7305865248852257E-2</v>
      </c>
      <c r="F53" s="134">
        <v>1.1869762097864722E-3</v>
      </c>
    </row>
    <row r="54" spans="1:6">
      <c r="A54" s="129">
        <v>2016</v>
      </c>
      <c r="B54" s="47">
        <v>4.5264537060144772E-2</v>
      </c>
      <c r="C54" s="48">
        <v>3.5535535535535567E-2</v>
      </c>
      <c r="D54" s="46">
        <v>2.6873135735116405E-2</v>
      </c>
      <c r="E54" s="77">
        <v>1.7729782775024239E-2</v>
      </c>
      <c r="F54" s="134">
        <v>1.2615128872612624E-2</v>
      </c>
    </row>
    <row r="55" spans="1:6">
      <c r="A55" s="129">
        <v>2017</v>
      </c>
      <c r="B55" s="47">
        <v>5.1004267764944711E-2</v>
      </c>
      <c r="C55" s="48">
        <v>4.1565973900435038E-2</v>
      </c>
      <c r="D55" s="46">
        <v>4.2999141528942353E-2</v>
      </c>
      <c r="E55" s="77">
        <v>3.3592725365043208E-2</v>
      </c>
      <c r="F55" s="134">
        <v>2.3303486981629762E-2</v>
      </c>
    </row>
    <row r="56" spans="1:6">
      <c r="A56" s="129">
        <v>2018</v>
      </c>
      <c r="B56" s="47">
        <v>5.957519309404824E-2</v>
      </c>
      <c r="C56" s="48">
        <v>4.9837587006960504E-2</v>
      </c>
      <c r="D56" s="46">
        <v>5.0477023662237164E-2</v>
      </c>
      <c r="E56" s="77">
        <v>4.0791121036781286E-2</v>
      </c>
      <c r="F56" s="134">
        <v>2.6058631921824116E-2</v>
      </c>
    </row>
    <row r="57" spans="1:6">
      <c r="A57" s="129">
        <v>2019</v>
      </c>
      <c r="B57" s="47">
        <v>6.0888674492147743E-2</v>
      </c>
      <c r="C57" s="48">
        <v>5.0919377652050901E-2</v>
      </c>
      <c r="D57" s="46">
        <v>5.199873846881653E-2</v>
      </c>
      <c r="E57" s="77">
        <v>4.210218313636882E-2</v>
      </c>
      <c r="F57" s="134">
        <v>2.6190476190476319E-2</v>
      </c>
    </row>
    <row r="58" spans="1:6">
      <c r="A58" s="129">
        <v>2020</v>
      </c>
      <c r="B58" s="47">
        <v>6.0551710200575926E-2</v>
      </c>
      <c r="C58" s="48">
        <v>5.0639300134589504E-2</v>
      </c>
      <c r="D58" s="46">
        <v>5.0000000000000044E-2</v>
      </c>
      <c r="E58" s="77">
        <v>4.0260813951674468E-2</v>
      </c>
      <c r="F58" s="134">
        <v>2.5908739365815947E-2</v>
      </c>
    </row>
    <row r="59" spans="1:6">
      <c r="A59" s="129">
        <v>2021</v>
      </c>
      <c r="B59" s="47">
        <v>6.173927542100377E-2</v>
      </c>
      <c r="C59" s="48">
        <v>5.2041633306645352E-2</v>
      </c>
      <c r="D59" s="46">
        <v>4.9002025393256377E-2</v>
      </c>
      <c r="E59" s="77">
        <v>3.9422384836852231E-2</v>
      </c>
      <c r="F59" s="134">
        <v>2.6008292499057672E-2</v>
      </c>
    </row>
    <row r="60" spans="1:6">
      <c r="A60" s="129">
        <v>2022</v>
      </c>
      <c r="B60" s="47">
        <v>6.1761076836791995E-2</v>
      </c>
      <c r="C60" s="48">
        <v>5.2283105022830956E-2</v>
      </c>
      <c r="D60" s="46">
        <v>4.5998520018031952E-2</v>
      </c>
      <c r="E60" s="77">
        <v>3.6628821212689511E-2</v>
      </c>
      <c r="F60" s="134">
        <v>2.6083761939750261E-2</v>
      </c>
    </row>
    <row r="61" spans="1:6">
      <c r="A61" s="129">
        <v>2023</v>
      </c>
      <c r="B61" s="47">
        <v>6.1105476673428027E-2</v>
      </c>
      <c r="C61" s="48">
        <v>5.1782743906849005E-2</v>
      </c>
      <c r="D61" s="46">
        <v>4.4000097579222075E-2</v>
      </c>
      <c r="E61" s="77">
        <v>3.4861389445557833E-2</v>
      </c>
      <c r="F61" s="134">
        <v>2.5778732545649774E-2</v>
      </c>
    </row>
    <row r="62" spans="1:6">
      <c r="A62" s="129">
        <v>2024</v>
      </c>
      <c r="B62" s="47">
        <v>5.9677419354838612E-2</v>
      </c>
      <c r="C62" s="48">
        <v>5.0608540191157347E-2</v>
      </c>
      <c r="D62" s="46">
        <v>4.3999439199925439E-2</v>
      </c>
      <c r="E62" s="77">
        <v>3.5018356396498085E-2</v>
      </c>
      <c r="F62" s="134">
        <v>2.6178010471204161E-2</v>
      </c>
    </row>
    <row r="63" spans="1:6">
      <c r="A63" s="129">
        <v>2025</v>
      </c>
      <c r="B63" s="47">
        <v>5.8120525396020195E-2</v>
      </c>
      <c r="C63" s="48">
        <v>4.9283330060867936E-2</v>
      </c>
      <c r="D63" s="46">
        <v>4.4002775353074064E-2</v>
      </c>
      <c r="E63" s="77">
        <v>3.5288767621646233E-2</v>
      </c>
      <c r="F63" s="134">
        <v>2.5850340136054584E-2</v>
      </c>
    </row>
    <row r="64" spans="1:6" ht="8.25" customHeight="1"/>
    <row r="65" spans="1:6" ht="75.75" customHeight="1">
      <c r="A65" s="305" t="s">
        <v>149</v>
      </c>
      <c r="B65" s="305"/>
      <c r="C65" s="305"/>
      <c r="D65" s="305"/>
      <c r="E65" s="305"/>
      <c r="F65" s="305"/>
    </row>
    <row r="66" spans="1:6" ht="33.75" customHeight="1">
      <c r="A66" s="305" t="s">
        <v>177</v>
      </c>
      <c r="B66" s="305"/>
      <c r="C66" s="305"/>
      <c r="D66" s="305"/>
      <c r="E66" s="305"/>
      <c r="F66" s="305"/>
    </row>
  </sheetData>
  <mergeCells count="7">
    <mergeCell ref="A66:F66"/>
    <mergeCell ref="A3:A4"/>
    <mergeCell ref="B3:C3"/>
    <mergeCell ref="D3:E3"/>
    <mergeCell ref="F3:F4"/>
    <mergeCell ref="A65:F65"/>
    <mergeCell ref="A8:C8"/>
  </mergeCells>
  <pageMargins left="0.25" right="0.25" top="0.75" bottom="0.75" header="0.3" footer="0.3"/>
  <pageSetup scale="84" fitToHeight="0" orientation="portrait" r:id="rId1"/>
  <headerFooter>
    <oddFooter>&amp;CTable 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20.7109375" style="2" customWidth="1"/>
    <col min="2" max="2" width="12.7109375" style="2" customWidth="1"/>
    <col min="3" max="3" width="5.7109375" style="2" customWidth="1"/>
    <col min="4" max="4" width="12.7109375" style="2" customWidth="1"/>
    <col min="5" max="5" width="5.7109375" style="2" customWidth="1"/>
    <col min="6" max="6" width="12.7109375" style="2" customWidth="1"/>
    <col min="7" max="7" width="5.7109375" style="2" customWidth="1"/>
    <col min="8" max="8" width="12.7109375" style="2" customWidth="1"/>
    <col min="9" max="9" width="5.7109375" style="2" customWidth="1"/>
    <col min="10" max="10" width="12.7109375" style="2" customWidth="1"/>
    <col min="11" max="11" width="5.7109375" style="2" customWidth="1"/>
    <col min="12" max="13" width="9.140625" style="2"/>
    <col min="14" max="14" width="5.5703125" style="191" customWidth="1"/>
    <col min="15" max="15" width="15.7109375" style="191" bestFit="1" customWidth="1"/>
    <col min="16" max="16" width="8.5703125" style="191" bestFit="1" customWidth="1"/>
    <col min="17" max="17" width="2" style="191" customWidth="1"/>
    <col min="18" max="18" width="5.42578125" style="191" bestFit="1" customWidth="1"/>
    <col min="19" max="19" width="15.7109375" style="191" bestFit="1" customWidth="1"/>
    <col min="20" max="20" width="8.5703125" style="191" bestFit="1" customWidth="1"/>
    <col min="21" max="21" width="2" style="191" customWidth="1"/>
    <col min="22" max="22" width="5.42578125" style="191" bestFit="1" customWidth="1"/>
    <col min="23" max="23" width="15.7109375" style="191" bestFit="1" customWidth="1"/>
    <col min="24" max="24" width="8.5703125" style="191" bestFit="1" customWidth="1"/>
    <col min="25" max="25" width="2" style="191" customWidth="1"/>
    <col min="26" max="26" width="5.42578125" style="191" bestFit="1" customWidth="1"/>
    <col min="27" max="27" width="15.7109375" style="191" bestFit="1" customWidth="1"/>
    <col min="28" max="28" width="8.5703125" style="191" bestFit="1" customWidth="1"/>
    <col min="29" max="29" width="2" style="191" customWidth="1"/>
    <col min="30" max="30" width="5.42578125" style="191" bestFit="1" customWidth="1"/>
    <col min="31" max="31" width="15.7109375" style="191" bestFit="1" customWidth="1"/>
    <col min="32" max="32" width="8.5703125" style="191" bestFit="1" customWidth="1"/>
    <col min="33" max="16384" width="9.140625" style="2"/>
  </cols>
  <sheetData>
    <row r="1" spans="1:32">
      <c r="A1" s="1" t="s">
        <v>194</v>
      </c>
      <c r="N1" s="1" t="s">
        <v>195</v>
      </c>
    </row>
    <row r="2" spans="1:32">
      <c r="A2" s="1"/>
    </row>
    <row r="3" spans="1:32">
      <c r="A3" s="326" t="s">
        <v>0</v>
      </c>
      <c r="B3" s="321" t="s">
        <v>4</v>
      </c>
      <c r="C3" s="323"/>
      <c r="D3" s="362" t="s">
        <v>71</v>
      </c>
      <c r="E3" s="363"/>
      <c r="F3" s="321" t="s">
        <v>70</v>
      </c>
      <c r="G3" s="323"/>
      <c r="H3" s="362" t="s">
        <v>86</v>
      </c>
      <c r="I3" s="363"/>
      <c r="J3" s="321" t="s">
        <v>69</v>
      </c>
      <c r="K3" s="323"/>
      <c r="N3" s="322" t="s">
        <v>4</v>
      </c>
      <c r="O3" s="322"/>
      <c r="P3" s="322"/>
      <c r="R3" s="322" t="s">
        <v>71</v>
      </c>
      <c r="S3" s="322"/>
      <c r="T3" s="322"/>
      <c r="V3" s="322" t="s">
        <v>70</v>
      </c>
      <c r="W3" s="322"/>
      <c r="X3" s="322"/>
      <c r="Z3" s="322" t="s">
        <v>86</v>
      </c>
      <c r="AA3" s="322"/>
      <c r="AB3" s="322"/>
      <c r="AD3" s="322" t="s">
        <v>69</v>
      </c>
      <c r="AE3" s="322"/>
      <c r="AF3" s="322"/>
    </row>
    <row r="4" spans="1:32" ht="30.75" thickBot="1">
      <c r="A4" s="327"/>
      <c r="B4" s="172" t="s">
        <v>111</v>
      </c>
      <c r="C4" s="173" t="s">
        <v>85</v>
      </c>
      <c r="D4" s="174" t="s">
        <v>111</v>
      </c>
      <c r="E4" s="175" t="s">
        <v>85</v>
      </c>
      <c r="F4" s="172" t="s">
        <v>111</v>
      </c>
      <c r="G4" s="173" t="s">
        <v>85</v>
      </c>
      <c r="H4" s="174" t="s">
        <v>111</v>
      </c>
      <c r="I4" s="175" t="s">
        <v>85</v>
      </c>
      <c r="J4" s="172" t="s">
        <v>111</v>
      </c>
      <c r="K4" s="173" t="s">
        <v>85</v>
      </c>
      <c r="N4" s="201" t="s">
        <v>85</v>
      </c>
      <c r="O4" s="201" t="s">
        <v>0</v>
      </c>
      <c r="P4" s="80" t="s">
        <v>111</v>
      </c>
      <c r="R4" s="201" t="s">
        <v>85</v>
      </c>
      <c r="S4" s="201" t="s">
        <v>0</v>
      </c>
      <c r="T4" s="80" t="s">
        <v>111</v>
      </c>
      <c r="V4" s="201" t="s">
        <v>85</v>
      </c>
      <c r="W4" s="201" t="s">
        <v>0</v>
      </c>
      <c r="X4" s="80" t="s">
        <v>111</v>
      </c>
      <c r="Z4" s="201" t="s">
        <v>85</v>
      </c>
      <c r="AA4" s="201" t="s">
        <v>0</v>
      </c>
      <c r="AB4" s="80" t="s">
        <v>111</v>
      </c>
      <c r="AD4" s="201" t="s">
        <v>85</v>
      </c>
      <c r="AE4" s="201" t="s">
        <v>0</v>
      </c>
      <c r="AF4" s="80" t="s">
        <v>111</v>
      </c>
    </row>
    <row r="5" spans="1:32">
      <c r="A5" s="65" t="s">
        <v>4</v>
      </c>
      <c r="B5" s="176">
        <v>3.9825035806352327E-2</v>
      </c>
      <c r="C5" s="177"/>
      <c r="D5" s="176">
        <v>3.8006137936695827E-2</v>
      </c>
      <c r="E5" s="177"/>
      <c r="F5" s="176">
        <v>5.2409627222141486E-2</v>
      </c>
      <c r="G5" s="177"/>
      <c r="H5" s="176">
        <v>3.5843938399394926E-2</v>
      </c>
      <c r="I5" s="177"/>
      <c r="J5" s="176">
        <v>2.3271139780270289E-2</v>
      </c>
      <c r="K5" s="177"/>
      <c r="N5" s="198"/>
      <c r="O5" s="199" t="s">
        <v>4</v>
      </c>
      <c r="P5" s="200">
        <v>3.9825035806352327E-2</v>
      </c>
      <c r="R5" s="198"/>
      <c r="S5" s="199" t="s">
        <v>4</v>
      </c>
      <c r="T5" s="200">
        <v>3.8006137936695827E-2</v>
      </c>
      <c r="V5" s="198"/>
      <c r="W5" s="199" t="s">
        <v>4</v>
      </c>
      <c r="X5" s="200">
        <v>5.2409627222141486E-2</v>
      </c>
      <c r="Z5" s="198"/>
      <c r="AA5" s="199" t="s">
        <v>4</v>
      </c>
      <c r="AB5" s="200">
        <v>3.5843938399394926E-2</v>
      </c>
      <c r="AD5" s="198"/>
      <c r="AE5" s="199" t="s">
        <v>4</v>
      </c>
      <c r="AF5" s="200">
        <v>2.3271139780270289E-2</v>
      </c>
    </row>
    <row r="6" spans="1:32">
      <c r="A6" s="7" t="s">
        <v>5</v>
      </c>
      <c r="B6" s="47">
        <v>4.3396748952172493E-2</v>
      </c>
      <c r="C6" s="188">
        <v>19</v>
      </c>
      <c r="D6" s="47">
        <v>3.977506415588894E-2</v>
      </c>
      <c r="E6" s="188">
        <v>18</v>
      </c>
      <c r="F6" s="47">
        <v>0.12412963957412182</v>
      </c>
      <c r="G6" s="188">
        <v>2</v>
      </c>
      <c r="H6" s="47">
        <v>3.3029088416266061E-2</v>
      </c>
      <c r="I6" s="188">
        <v>35</v>
      </c>
      <c r="J6" s="47">
        <v>7.7440618317112797E-3</v>
      </c>
      <c r="K6" s="188">
        <v>38</v>
      </c>
      <c r="N6" s="194">
        <v>1</v>
      </c>
      <c r="O6" s="195" t="s">
        <v>26</v>
      </c>
      <c r="P6" s="196">
        <v>8.4840834334162452E-2</v>
      </c>
      <c r="R6" s="194">
        <v>1</v>
      </c>
      <c r="S6" s="195" t="s">
        <v>26</v>
      </c>
      <c r="T6" s="196">
        <v>9.8588657792558765E-2</v>
      </c>
      <c r="V6" s="194">
        <v>1</v>
      </c>
      <c r="W6" s="195" t="s">
        <v>10</v>
      </c>
      <c r="X6" s="196">
        <v>0.13232618209079972</v>
      </c>
      <c r="Z6" s="194">
        <v>1</v>
      </c>
      <c r="AA6" s="197" t="s">
        <v>27</v>
      </c>
      <c r="AB6" s="196">
        <v>7.9152627358333172E-2</v>
      </c>
      <c r="AD6" s="194">
        <v>1</v>
      </c>
      <c r="AE6" s="197" t="s">
        <v>53</v>
      </c>
      <c r="AF6" s="196">
        <v>7.6870617307672529E-2</v>
      </c>
    </row>
    <row r="7" spans="1:32">
      <c r="A7" s="8" t="s">
        <v>6</v>
      </c>
      <c r="B7" s="47">
        <v>2.1722459562447893E-2</v>
      </c>
      <c r="C7" s="188">
        <v>44</v>
      </c>
      <c r="D7" s="47">
        <v>1.5882946895627192E-2</v>
      </c>
      <c r="E7" s="188">
        <v>44</v>
      </c>
      <c r="F7" s="47">
        <v>1.9100991989847937E-2</v>
      </c>
      <c r="G7" s="188">
        <v>41</v>
      </c>
      <c r="H7" s="47">
        <v>5.2057728189282448E-2</v>
      </c>
      <c r="I7" s="188">
        <v>8</v>
      </c>
      <c r="J7" s="47">
        <v>3.3665377743575808E-2</v>
      </c>
      <c r="K7" s="188">
        <v>12</v>
      </c>
      <c r="N7" s="194">
        <v>2</v>
      </c>
      <c r="O7" s="197" t="s">
        <v>46</v>
      </c>
      <c r="P7" s="196">
        <v>6.9662526237486144E-2</v>
      </c>
      <c r="R7" s="194">
        <v>2</v>
      </c>
      <c r="S7" s="197" t="s">
        <v>48</v>
      </c>
      <c r="T7" s="196">
        <v>7.4707446318111881E-2</v>
      </c>
      <c r="V7" s="194">
        <v>2</v>
      </c>
      <c r="W7" s="195" t="s">
        <v>5</v>
      </c>
      <c r="X7" s="196">
        <v>0.12412963957412182</v>
      </c>
      <c r="Z7" s="194">
        <v>2</v>
      </c>
      <c r="AA7" s="197" t="s">
        <v>40</v>
      </c>
      <c r="AB7" s="196">
        <v>5.7879129235433036E-2</v>
      </c>
      <c r="AD7" s="194">
        <v>2</v>
      </c>
      <c r="AE7" s="195" t="s">
        <v>7</v>
      </c>
      <c r="AF7" s="196">
        <v>6.7661275099482721E-2</v>
      </c>
    </row>
    <row r="8" spans="1:32">
      <c r="A8" s="7" t="s">
        <v>7</v>
      </c>
      <c r="B8" s="47">
        <v>5.7555893865460117E-2</v>
      </c>
      <c r="C8" s="188">
        <v>7</v>
      </c>
      <c r="D8" s="47">
        <v>3.4562590008258454E-2</v>
      </c>
      <c r="E8" s="188">
        <v>29</v>
      </c>
      <c r="F8" s="47">
        <v>9.8481981072995106E-2</v>
      </c>
      <c r="G8" s="188">
        <v>6</v>
      </c>
      <c r="H8" s="47">
        <v>5.0437381202444342E-2</v>
      </c>
      <c r="I8" s="188">
        <v>9</v>
      </c>
      <c r="J8" s="47">
        <v>6.7661275099482721E-2</v>
      </c>
      <c r="K8" s="188">
        <v>2</v>
      </c>
      <c r="N8" s="194">
        <v>3</v>
      </c>
      <c r="O8" s="197" t="s">
        <v>48</v>
      </c>
      <c r="P8" s="196">
        <v>6.3712653155277188E-2</v>
      </c>
      <c r="R8" s="194">
        <v>3</v>
      </c>
      <c r="S8" s="197" t="s">
        <v>40</v>
      </c>
      <c r="T8" s="196">
        <v>6.6060157553748056E-2</v>
      </c>
      <c r="V8" s="194">
        <v>3</v>
      </c>
      <c r="W8" s="197" t="s">
        <v>46</v>
      </c>
      <c r="X8" s="196">
        <v>0.11340457029755924</v>
      </c>
      <c r="Z8" s="194">
        <v>3</v>
      </c>
      <c r="AA8" s="195" t="s">
        <v>51</v>
      </c>
      <c r="AB8" s="196">
        <v>5.5593635661648877E-2</v>
      </c>
      <c r="AD8" s="194">
        <v>3</v>
      </c>
      <c r="AE8" s="195" t="s">
        <v>10</v>
      </c>
      <c r="AF8" s="196">
        <v>6.196598013072685E-2</v>
      </c>
    </row>
    <row r="9" spans="1:32">
      <c r="A9" s="8" t="s">
        <v>8</v>
      </c>
      <c r="B9" s="47">
        <v>3.262629656419147E-2</v>
      </c>
      <c r="C9" s="188">
        <v>33</v>
      </c>
      <c r="D9" s="47">
        <v>4.3345971348683454E-2</v>
      </c>
      <c r="E9" s="188">
        <v>16</v>
      </c>
      <c r="F9" s="47">
        <v>3.4153094202544754E-3</v>
      </c>
      <c r="G9" s="188">
        <v>49</v>
      </c>
      <c r="H9" s="47">
        <v>4.8207378657351363E-2</v>
      </c>
      <c r="I9" s="188">
        <v>16</v>
      </c>
      <c r="J9" s="47">
        <v>7.6823151523515154E-3</v>
      </c>
      <c r="K9" s="188">
        <v>39</v>
      </c>
      <c r="N9" s="194">
        <v>4</v>
      </c>
      <c r="O9" s="197" t="s">
        <v>11</v>
      </c>
      <c r="P9" s="196">
        <v>6.2638411412123007E-2</v>
      </c>
      <c r="R9" s="194">
        <v>4</v>
      </c>
      <c r="S9" s="195" t="s">
        <v>47</v>
      </c>
      <c r="T9" s="196">
        <v>6.388216266394231E-2</v>
      </c>
      <c r="V9" s="194">
        <v>4</v>
      </c>
      <c r="W9" s="197" t="s">
        <v>16</v>
      </c>
      <c r="X9" s="196">
        <v>0.10217788194292221</v>
      </c>
      <c r="Z9" s="194">
        <v>4</v>
      </c>
      <c r="AA9" s="195" t="s">
        <v>26</v>
      </c>
      <c r="AB9" s="196">
        <v>5.4234968640957559E-2</v>
      </c>
      <c r="AD9" s="194">
        <v>4</v>
      </c>
      <c r="AE9" s="197" t="s">
        <v>46</v>
      </c>
      <c r="AF9" s="196">
        <v>5.9593500138010791E-2</v>
      </c>
    </row>
    <row r="10" spans="1:32">
      <c r="A10" s="7" t="s">
        <v>9</v>
      </c>
      <c r="B10" s="47">
        <v>3.415083940185859E-2</v>
      </c>
      <c r="C10" s="188">
        <v>30</v>
      </c>
      <c r="D10" s="47">
        <v>3.5115967814451921E-2</v>
      </c>
      <c r="E10" s="188">
        <v>28</v>
      </c>
      <c r="F10" s="47">
        <v>3.522449119024329E-2</v>
      </c>
      <c r="G10" s="188">
        <v>35</v>
      </c>
      <c r="H10" s="47">
        <v>2.9509956854752772E-2</v>
      </c>
      <c r="I10" s="188">
        <v>42</v>
      </c>
      <c r="J10" s="47">
        <v>2.9786801161425513E-2</v>
      </c>
      <c r="K10" s="188">
        <v>16</v>
      </c>
      <c r="N10" s="194">
        <v>5</v>
      </c>
      <c r="O10" s="197" t="s">
        <v>16</v>
      </c>
      <c r="P10" s="196">
        <v>5.964295591737212E-2</v>
      </c>
      <c r="R10" s="194">
        <v>5</v>
      </c>
      <c r="S10" s="195" t="s">
        <v>51</v>
      </c>
      <c r="T10" s="196">
        <v>5.6763063393466373E-2</v>
      </c>
      <c r="V10" s="194">
        <v>5</v>
      </c>
      <c r="W10" s="197" t="s">
        <v>21</v>
      </c>
      <c r="X10" s="196">
        <v>9.9416682941046108E-2</v>
      </c>
      <c r="Z10" s="194">
        <v>5</v>
      </c>
      <c r="AA10" s="195" t="s">
        <v>15</v>
      </c>
      <c r="AB10" s="196">
        <v>5.372618351729197E-2</v>
      </c>
      <c r="AD10" s="194">
        <v>5</v>
      </c>
      <c r="AE10" s="195" t="s">
        <v>26</v>
      </c>
      <c r="AF10" s="196">
        <v>5.0575001004709685E-2</v>
      </c>
    </row>
    <row r="11" spans="1:32">
      <c r="A11" s="8" t="s">
        <v>48</v>
      </c>
      <c r="B11" s="47">
        <v>6.3712653155277188E-2</v>
      </c>
      <c r="C11" s="188">
        <v>3</v>
      </c>
      <c r="D11" s="47">
        <v>7.4707446318111881E-2</v>
      </c>
      <c r="E11" s="188">
        <v>2</v>
      </c>
      <c r="F11" s="47">
        <v>8.1278029649326289E-2</v>
      </c>
      <c r="G11" s="188">
        <v>14</v>
      </c>
      <c r="H11" s="47">
        <v>3.5728782415788363E-2</v>
      </c>
      <c r="I11" s="188">
        <v>29</v>
      </c>
      <c r="J11" s="47">
        <v>8.7378270400335634E-3</v>
      </c>
      <c r="K11" s="188">
        <v>36</v>
      </c>
      <c r="N11" s="194">
        <v>6</v>
      </c>
      <c r="O11" s="195" t="s">
        <v>10</v>
      </c>
      <c r="P11" s="196">
        <v>5.9340347456013909E-2</v>
      </c>
      <c r="R11" s="194">
        <v>6</v>
      </c>
      <c r="S11" s="197" t="s">
        <v>46</v>
      </c>
      <c r="T11" s="196">
        <v>5.616395949270836E-2</v>
      </c>
      <c r="V11" s="194">
        <v>6</v>
      </c>
      <c r="W11" s="195" t="s">
        <v>7</v>
      </c>
      <c r="X11" s="196">
        <v>9.8481981072995106E-2</v>
      </c>
      <c r="Z11" s="194">
        <v>6</v>
      </c>
      <c r="AA11" s="197" t="s">
        <v>44</v>
      </c>
      <c r="AB11" s="196">
        <v>5.3102029614466861E-2</v>
      </c>
      <c r="AD11" s="194">
        <v>6</v>
      </c>
      <c r="AE11" s="195" t="s">
        <v>51</v>
      </c>
      <c r="AF11" s="196">
        <v>4.85315163510045E-2</v>
      </c>
    </row>
    <row r="12" spans="1:32">
      <c r="A12" s="7" t="s">
        <v>10</v>
      </c>
      <c r="B12" s="47">
        <v>5.9340347456013909E-2</v>
      </c>
      <c r="C12" s="188">
        <v>6</v>
      </c>
      <c r="D12" s="47">
        <v>2.8365133944143306E-2</v>
      </c>
      <c r="E12" s="188">
        <v>34</v>
      </c>
      <c r="F12" s="47">
        <v>0.13232618209079972</v>
      </c>
      <c r="G12" s="188">
        <v>1</v>
      </c>
      <c r="H12" s="47">
        <v>3.4775054799600857E-2</v>
      </c>
      <c r="I12" s="188">
        <v>32</v>
      </c>
      <c r="J12" s="47">
        <v>6.196598013072685E-2</v>
      </c>
      <c r="K12" s="188">
        <v>3</v>
      </c>
      <c r="N12" s="194">
        <v>7</v>
      </c>
      <c r="O12" s="195" t="s">
        <v>7</v>
      </c>
      <c r="P12" s="196">
        <v>5.7555893865460117E-2</v>
      </c>
      <c r="R12" s="194">
        <v>7</v>
      </c>
      <c r="S12" s="197" t="s">
        <v>16</v>
      </c>
      <c r="T12" s="196">
        <v>5.5895653844881821E-2</v>
      </c>
      <c r="V12" s="194">
        <v>7</v>
      </c>
      <c r="W12" s="195" t="s">
        <v>30</v>
      </c>
      <c r="X12" s="196">
        <v>9.6356332995349847E-2</v>
      </c>
      <c r="Z12" s="194">
        <v>7</v>
      </c>
      <c r="AA12" s="197" t="s">
        <v>53</v>
      </c>
      <c r="AB12" s="196">
        <v>5.2443228253600926E-2</v>
      </c>
      <c r="AD12" s="194">
        <v>7</v>
      </c>
      <c r="AE12" s="197" t="s">
        <v>11</v>
      </c>
      <c r="AF12" s="196">
        <v>4.2035075134846611E-2</v>
      </c>
    </row>
    <row r="13" spans="1:32">
      <c r="A13" s="8" t="s">
        <v>11</v>
      </c>
      <c r="B13" s="47">
        <v>6.2638411412123007E-2</v>
      </c>
      <c r="C13" s="188">
        <v>4</v>
      </c>
      <c r="D13" s="47">
        <v>4.7501069352248404E-2</v>
      </c>
      <c r="E13" s="188">
        <v>10</v>
      </c>
      <c r="F13" s="47">
        <v>8.8354476196577991E-2</v>
      </c>
      <c r="G13" s="188">
        <v>10</v>
      </c>
      <c r="H13" s="47">
        <v>4.9813819941215698E-2</v>
      </c>
      <c r="I13" s="188">
        <v>12</v>
      </c>
      <c r="J13" s="47">
        <v>4.2035075134846611E-2</v>
      </c>
      <c r="K13" s="188">
        <v>7</v>
      </c>
      <c r="N13" s="194">
        <v>8</v>
      </c>
      <c r="O13" s="197" t="s">
        <v>21</v>
      </c>
      <c r="P13" s="196">
        <v>5.753724163302576E-2</v>
      </c>
      <c r="R13" s="194">
        <v>8</v>
      </c>
      <c r="S13" s="197" t="s">
        <v>12</v>
      </c>
      <c r="T13" s="196">
        <v>4.9873523359668992E-2</v>
      </c>
      <c r="V13" s="194">
        <v>8</v>
      </c>
      <c r="W13" s="195" t="s">
        <v>181</v>
      </c>
      <c r="X13" s="196">
        <v>9.3693713993307393E-2</v>
      </c>
      <c r="Z13" s="194">
        <v>8</v>
      </c>
      <c r="AA13" s="197" t="s">
        <v>6</v>
      </c>
      <c r="AB13" s="196">
        <v>5.2057728189282448E-2</v>
      </c>
      <c r="AD13" s="194">
        <v>8</v>
      </c>
      <c r="AE13" s="197" t="s">
        <v>12</v>
      </c>
      <c r="AF13" s="196">
        <v>4.1887876173995364E-2</v>
      </c>
    </row>
    <row r="14" spans="1:32">
      <c r="A14" s="7" t="s">
        <v>49</v>
      </c>
      <c r="B14" s="47">
        <v>4.0588991150248832E-2</v>
      </c>
      <c r="C14" s="188">
        <v>26</v>
      </c>
      <c r="D14" s="47">
        <v>9.5029268128663524E-3</v>
      </c>
      <c r="E14" s="188">
        <v>49</v>
      </c>
      <c r="F14" s="47">
        <v>9.3693713993307393E-2</v>
      </c>
      <c r="G14" s="188">
        <v>8</v>
      </c>
      <c r="H14" s="47">
        <v>3.3940190174458484E-2</v>
      </c>
      <c r="I14" s="188">
        <v>33</v>
      </c>
      <c r="J14" s="47">
        <v>2.6497904095038605E-2</v>
      </c>
      <c r="K14" s="188">
        <v>17</v>
      </c>
      <c r="N14" s="194">
        <v>9</v>
      </c>
      <c r="O14" s="197" t="s">
        <v>53</v>
      </c>
      <c r="P14" s="196">
        <v>5.5179898416460649E-2</v>
      </c>
      <c r="R14" s="194">
        <v>9</v>
      </c>
      <c r="S14" s="195" t="s">
        <v>41</v>
      </c>
      <c r="T14" s="196">
        <v>4.9715331879740532E-2</v>
      </c>
      <c r="V14" s="194">
        <v>9</v>
      </c>
      <c r="W14" s="195" t="s">
        <v>20</v>
      </c>
      <c r="X14" s="196">
        <v>9.1609765288384493E-2</v>
      </c>
      <c r="Z14" s="194">
        <v>9</v>
      </c>
      <c r="AA14" s="195" t="s">
        <v>7</v>
      </c>
      <c r="AB14" s="196">
        <v>5.0437381202444342E-2</v>
      </c>
      <c r="AD14" s="194">
        <v>9</v>
      </c>
      <c r="AE14" s="197" t="s">
        <v>21</v>
      </c>
      <c r="AF14" s="196">
        <v>3.8840167007684778E-2</v>
      </c>
    </row>
    <row r="15" spans="1:32">
      <c r="A15" s="8" t="s">
        <v>12</v>
      </c>
      <c r="B15" s="47">
        <v>4.686953317323117E-2</v>
      </c>
      <c r="C15" s="188">
        <v>17</v>
      </c>
      <c r="D15" s="47">
        <v>4.9873523359668992E-2</v>
      </c>
      <c r="E15" s="188">
        <v>8</v>
      </c>
      <c r="F15" s="47">
        <v>5.1148524031182419E-2</v>
      </c>
      <c r="G15" s="188">
        <v>26</v>
      </c>
      <c r="H15" s="47">
        <v>3.6413066943873362E-2</v>
      </c>
      <c r="I15" s="188">
        <v>28</v>
      </c>
      <c r="J15" s="47">
        <v>4.1887876173995364E-2</v>
      </c>
      <c r="K15" s="188">
        <v>8</v>
      </c>
      <c r="N15" s="194">
        <v>10</v>
      </c>
      <c r="O15" s="195" t="s">
        <v>51</v>
      </c>
      <c r="P15" s="196">
        <v>5.5050973063026643E-2</v>
      </c>
      <c r="R15" s="194">
        <v>10</v>
      </c>
      <c r="S15" s="197" t="s">
        <v>11</v>
      </c>
      <c r="T15" s="196">
        <v>4.7501069352248404E-2</v>
      </c>
      <c r="V15" s="194">
        <v>10</v>
      </c>
      <c r="W15" s="197" t="s">
        <v>11</v>
      </c>
      <c r="X15" s="196">
        <v>8.8354476196577991E-2</v>
      </c>
      <c r="Z15" s="194">
        <v>10</v>
      </c>
      <c r="AA15" s="197" t="s">
        <v>35</v>
      </c>
      <c r="AB15" s="196">
        <v>5.0049199980947368E-2</v>
      </c>
      <c r="AD15" s="194">
        <v>10</v>
      </c>
      <c r="AE15" s="197" t="s">
        <v>29</v>
      </c>
      <c r="AF15" s="196">
        <v>3.5372074035731504E-2</v>
      </c>
    </row>
    <row r="16" spans="1:32">
      <c r="A16" s="7" t="s">
        <v>50</v>
      </c>
      <c r="B16" s="47">
        <v>4.1120527855292854E-2</v>
      </c>
      <c r="C16" s="188">
        <v>23</v>
      </c>
      <c r="D16" s="47">
        <v>4.4911783268121841E-2</v>
      </c>
      <c r="E16" s="188">
        <v>14</v>
      </c>
      <c r="F16" s="47">
        <v>3.5057704121758348E-2</v>
      </c>
      <c r="G16" s="188">
        <v>36</v>
      </c>
      <c r="H16" s="47">
        <v>4.3102167604190278E-2</v>
      </c>
      <c r="I16" s="188">
        <v>20</v>
      </c>
      <c r="J16" s="47">
        <v>2.6429566570932872E-2</v>
      </c>
      <c r="K16" s="188">
        <v>18</v>
      </c>
      <c r="N16" s="194">
        <v>11</v>
      </c>
      <c r="O16" s="197" t="s">
        <v>40</v>
      </c>
      <c r="P16" s="196">
        <v>5.4525083158244447E-2</v>
      </c>
      <c r="R16" s="194">
        <v>11</v>
      </c>
      <c r="S16" s="197" t="s">
        <v>31</v>
      </c>
      <c r="T16" s="196">
        <v>4.6555474470506564E-2</v>
      </c>
      <c r="V16" s="194">
        <v>11</v>
      </c>
      <c r="W16" s="197" t="s">
        <v>53</v>
      </c>
      <c r="X16" s="196">
        <v>8.8312355532031095E-2</v>
      </c>
      <c r="Z16" s="194">
        <v>11</v>
      </c>
      <c r="AA16" s="197" t="s">
        <v>54</v>
      </c>
      <c r="AB16" s="196">
        <v>4.9967510450669161E-2</v>
      </c>
      <c r="AD16" s="194">
        <v>11</v>
      </c>
      <c r="AE16" s="197" t="s">
        <v>35</v>
      </c>
      <c r="AF16" s="196">
        <v>3.452756776656174E-2</v>
      </c>
    </row>
    <row r="17" spans="1:32">
      <c r="A17" s="8" t="s">
        <v>13</v>
      </c>
      <c r="B17" s="47">
        <v>3.1074214673824319E-2</v>
      </c>
      <c r="C17" s="188">
        <v>34</v>
      </c>
      <c r="D17" s="47">
        <v>2.7436209832762071E-2</v>
      </c>
      <c r="E17" s="188">
        <v>37</v>
      </c>
      <c r="F17" s="47">
        <v>3.7419475754753462E-2</v>
      </c>
      <c r="G17" s="188">
        <v>31</v>
      </c>
      <c r="H17" s="47">
        <v>3.2721383220567279E-2</v>
      </c>
      <c r="I17" s="188">
        <v>37</v>
      </c>
      <c r="J17" s="47">
        <v>2.1124539408152065E-2</v>
      </c>
      <c r="K17" s="188">
        <v>20</v>
      </c>
      <c r="N17" s="194">
        <v>12</v>
      </c>
      <c r="O17" s="195" t="s">
        <v>20</v>
      </c>
      <c r="P17" s="196">
        <v>5.0822878299846996E-2</v>
      </c>
      <c r="R17" s="194">
        <v>12</v>
      </c>
      <c r="S17" s="195" t="s">
        <v>43</v>
      </c>
      <c r="T17" s="196">
        <v>4.6009214080060534E-2</v>
      </c>
      <c r="V17" s="194">
        <v>12</v>
      </c>
      <c r="W17" s="195" t="s">
        <v>52</v>
      </c>
      <c r="X17" s="196">
        <v>8.6945293493170928E-2</v>
      </c>
      <c r="Z17" s="194">
        <v>12</v>
      </c>
      <c r="AA17" s="197" t="s">
        <v>11</v>
      </c>
      <c r="AB17" s="196">
        <v>4.9813819941215698E-2</v>
      </c>
      <c r="AD17" s="194">
        <v>12</v>
      </c>
      <c r="AE17" s="197" t="s">
        <v>6</v>
      </c>
      <c r="AF17" s="196">
        <v>3.3665377743575808E-2</v>
      </c>
    </row>
    <row r="18" spans="1:32">
      <c r="A18" s="7" t="s">
        <v>51</v>
      </c>
      <c r="B18" s="47">
        <v>5.5050973063026643E-2</v>
      </c>
      <c r="C18" s="188">
        <v>10</v>
      </c>
      <c r="D18" s="47">
        <v>5.6763063393466373E-2</v>
      </c>
      <c r="E18" s="188">
        <v>5</v>
      </c>
      <c r="F18" s="47">
        <v>4.942136562819277E-2</v>
      </c>
      <c r="G18" s="188">
        <v>27</v>
      </c>
      <c r="H18" s="47">
        <v>5.5593635661648877E-2</v>
      </c>
      <c r="I18" s="188">
        <v>3</v>
      </c>
      <c r="J18" s="47">
        <v>4.85315163510045E-2</v>
      </c>
      <c r="K18" s="188">
        <v>6</v>
      </c>
      <c r="N18" s="194">
        <v>13</v>
      </c>
      <c r="O18" s="195" t="s">
        <v>41</v>
      </c>
      <c r="P18" s="196">
        <v>5.0282460984345301E-2</v>
      </c>
      <c r="R18" s="194">
        <v>13</v>
      </c>
      <c r="S18" s="197" t="s">
        <v>14</v>
      </c>
      <c r="T18" s="196">
        <v>4.5405570694755593E-2</v>
      </c>
      <c r="V18" s="194">
        <v>13</v>
      </c>
      <c r="W18" s="195" t="s">
        <v>26</v>
      </c>
      <c r="X18" s="196">
        <v>8.6736818418432282E-2</v>
      </c>
      <c r="Z18" s="194">
        <v>13</v>
      </c>
      <c r="AA18" s="197" t="s">
        <v>21</v>
      </c>
      <c r="AB18" s="196">
        <v>4.9366867217623067E-2</v>
      </c>
      <c r="AD18" s="194">
        <v>13</v>
      </c>
      <c r="AE18" s="197" t="s">
        <v>44</v>
      </c>
      <c r="AF18" s="196">
        <v>3.3372036588222853E-2</v>
      </c>
    </row>
    <row r="19" spans="1:32">
      <c r="A19" s="8" t="s">
        <v>14</v>
      </c>
      <c r="B19" s="47">
        <v>4.8641434512161741E-2</v>
      </c>
      <c r="C19" s="188">
        <v>16</v>
      </c>
      <c r="D19" s="47">
        <v>4.5405570694755593E-2</v>
      </c>
      <c r="E19" s="188">
        <v>13</v>
      </c>
      <c r="F19" s="47">
        <v>7.4111052748759176E-2</v>
      </c>
      <c r="G19" s="188">
        <v>16</v>
      </c>
      <c r="H19" s="47">
        <v>2.6143675296709246E-2</v>
      </c>
      <c r="I19" s="188">
        <v>45</v>
      </c>
      <c r="J19" s="47">
        <v>3.2861155006469467E-2</v>
      </c>
      <c r="K19" s="188">
        <v>14</v>
      </c>
      <c r="N19" s="194">
        <v>14</v>
      </c>
      <c r="O19" s="195" t="s">
        <v>30</v>
      </c>
      <c r="P19" s="196">
        <v>5.00123333165996E-2</v>
      </c>
      <c r="R19" s="194">
        <v>14</v>
      </c>
      <c r="S19" s="195" t="s">
        <v>50</v>
      </c>
      <c r="T19" s="196">
        <v>4.4911783268121841E-2</v>
      </c>
      <c r="V19" s="194">
        <v>14</v>
      </c>
      <c r="W19" s="197" t="s">
        <v>48</v>
      </c>
      <c r="X19" s="196">
        <v>8.1278029649326289E-2</v>
      </c>
      <c r="Z19" s="194">
        <v>14</v>
      </c>
      <c r="AA19" s="195" t="s">
        <v>41</v>
      </c>
      <c r="AB19" s="196">
        <v>4.9306774943462361E-2</v>
      </c>
      <c r="AD19" s="194">
        <v>14</v>
      </c>
      <c r="AE19" s="197" t="s">
        <v>14</v>
      </c>
      <c r="AF19" s="196">
        <v>3.2861155006469467E-2</v>
      </c>
    </row>
    <row r="20" spans="1:32">
      <c r="A20" s="7" t="s">
        <v>15</v>
      </c>
      <c r="B20" s="47">
        <v>4.544338987357821E-2</v>
      </c>
      <c r="C20" s="188">
        <v>18</v>
      </c>
      <c r="D20" s="47">
        <v>4.0727018430175566E-2</v>
      </c>
      <c r="E20" s="188">
        <v>17</v>
      </c>
      <c r="F20" s="47">
        <v>6.7928437420120336E-2</v>
      </c>
      <c r="G20" s="188">
        <v>18</v>
      </c>
      <c r="H20" s="47">
        <v>5.372618351729197E-2</v>
      </c>
      <c r="I20" s="188">
        <v>5</v>
      </c>
      <c r="J20" s="47">
        <v>1.7311229602602118E-2</v>
      </c>
      <c r="K20" s="188">
        <v>27</v>
      </c>
      <c r="N20" s="194">
        <v>15</v>
      </c>
      <c r="O20" s="195" t="s">
        <v>47</v>
      </c>
      <c r="P20" s="196">
        <v>4.9260903608161932E-2</v>
      </c>
      <c r="R20" s="194">
        <v>15</v>
      </c>
      <c r="S20" s="195" t="s">
        <v>20</v>
      </c>
      <c r="T20" s="196">
        <v>4.433076137620362E-2</v>
      </c>
      <c r="V20" s="194">
        <v>15</v>
      </c>
      <c r="W20" s="197" t="s">
        <v>33</v>
      </c>
      <c r="X20" s="196">
        <v>7.8451006368935872E-2</v>
      </c>
      <c r="Z20" s="194">
        <v>15</v>
      </c>
      <c r="AA20" s="195" t="s">
        <v>34</v>
      </c>
      <c r="AB20" s="196">
        <v>4.8314727930315549E-2</v>
      </c>
      <c r="AD20" s="194">
        <v>15</v>
      </c>
      <c r="AE20" s="195" t="s">
        <v>30</v>
      </c>
      <c r="AF20" s="196">
        <v>3.0510048584189375E-2</v>
      </c>
    </row>
    <row r="21" spans="1:32">
      <c r="A21" s="8" t="s">
        <v>16</v>
      </c>
      <c r="B21" s="47">
        <v>5.964295591737212E-2</v>
      </c>
      <c r="C21" s="188">
        <v>5</v>
      </c>
      <c r="D21" s="47">
        <v>5.5895653844881821E-2</v>
      </c>
      <c r="E21" s="188">
        <v>7</v>
      </c>
      <c r="F21" s="47">
        <v>0.10217788194292221</v>
      </c>
      <c r="G21" s="188">
        <v>4</v>
      </c>
      <c r="H21" s="47">
        <v>4.0540000673264798E-2</v>
      </c>
      <c r="I21" s="188">
        <v>22</v>
      </c>
      <c r="J21" s="47">
        <v>5.7331455503524253E-3</v>
      </c>
      <c r="K21" s="188">
        <v>42</v>
      </c>
      <c r="N21" s="194">
        <v>16</v>
      </c>
      <c r="O21" s="197" t="s">
        <v>14</v>
      </c>
      <c r="P21" s="196">
        <v>4.8641434512161741E-2</v>
      </c>
      <c r="R21" s="194">
        <v>16</v>
      </c>
      <c r="S21" s="197" t="s">
        <v>8</v>
      </c>
      <c r="T21" s="196">
        <v>4.3345971348683454E-2</v>
      </c>
      <c r="V21" s="194">
        <v>16</v>
      </c>
      <c r="W21" s="197" t="s">
        <v>14</v>
      </c>
      <c r="X21" s="196">
        <v>7.4111052748759176E-2</v>
      </c>
      <c r="Z21" s="194">
        <v>16</v>
      </c>
      <c r="AA21" s="197" t="s">
        <v>8</v>
      </c>
      <c r="AB21" s="196">
        <v>4.8207378657351363E-2</v>
      </c>
      <c r="AD21" s="194">
        <v>16</v>
      </c>
      <c r="AE21" s="195" t="s">
        <v>9</v>
      </c>
      <c r="AF21" s="196">
        <v>2.9786801161425513E-2</v>
      </c>
    </row>
    <row r="22" spans="1:32">
      <c r="A22" s="7" t="s">
        <v>17</v>
      </c>
      <c r="B22" s="47">
        <v>3.7357075095081793E-2</v>
      </c>
      <c r="C22" s="188">
        <v>28</v>
      </c>
      <c r="D22" s="47">
        <v>3.922544259437144E-2</v>
      </c>
      <c r="E22" s="188">
        <v>19</v>
      </c>
      <c r="F22" s="47">
        <v>3.652348679455919E-2</v>
      </c>
      <c r="G22" s="188">
        <v>33</v>
      </c>
      <c r="H22" s="47">
        <v>4.5989146944222847E-2</v>
      </c>
      <c r="I22" s="188">
        <v>18</v>
      </c>
      <c r="J22" s="47">
        <v>1.4153117020270223E-2</v>
      </c>
      <c r="K22" s="188">
        <v>30</v>
      </c>
      <c r="N22" s="194">
        <v>17</v>
      </c>
      <c r="O22" s="197" t="s">
        <v>12</v>
      </c>
      <c r="P22" s="196">
        <v>4.686953317323117E-2</v>
      </c>
      <c r="R22" s="194">
        <v>17</v>
      </c>
      <c r="S22" s="195" t="s">
        <v>15</v>
      </c>
      <c r="T22" s="196">
        <v>4.0727018430175566E-2</v>
      </c>
      <c r="V22" s="194">
        <v>17</v>
      </c>
      <c r="W22" s="195" t="s">
        <v>34</v>
      </c>
      <c r="X22" s="196">
        <v>6.9319051580632784E-2</v>
      </c>
      <c r="Z22" s="194">
        <v>17</v>
      </c>
      <c r="AA22" s="195" t="s">
        <v>36</v>
      </c>
      <c r="AB22" s="196">
        <v>4.6104101150292509E-2</v>
      </c>
      <c r="AD22" s="194">
        <v>17</v>
      </c>
      <c r="AE22" s="268" t="s">
        <v>181</v>
      </c>
      <c r="AF22" s="196">
        <v>2.6497904095038605E-2</v>
      </c>
    </row>
    <row r="23" spans="1:32">
      <c r="A23" s="8" t="s">
        <v>18</v>
      </c>
      <c r="B23" s="47">
        <v>2.4655674990294196E-2</v>
      </c>
      <c r="C23" s="188">
        <v>42</v>
      </c>
      <c r="D23" s="47">
        <v>2.4015120418880542E-2</v>
      </c>
      <c r="E23" s="188">
        <v>40</v>
      </c>
      <c r="F23" s="47">
        <v>3.6092884198608566E-2</v>
      </c>
      <c r="G23" s="188">
        <v>34</v>
      </c>
      <c r="H23" s="47">
        <v>2.8313577720116445E-2</v>
      </c>
      <c r="I23" s="188">
        <v>44</v>
      </c>
      <c r="J23" s="47">
        <v>5.3465652821189646E-3</v>
      </c>
      <c r="K23" s="188">
        <v>43</v>
      </c>
      <c r="N23" s="194">
        <v>18</v>
      </c>
      <c r="O23" s="195" t="s">
        <v>15</v>
      </c>
      <c r="P23" s="196">
        <v>4.544338987357821E-2</v>
      </c>
      <c r="R23" s="194">
        <v>18</v>
      </c>
      <c r="S23" s="195" t="s">
        <v>5</v>
      </c>
      <c r="T23" s="196">
        <v>3.977506415588894E-2</v>
      </c>
      <c r="V23" s="194">
        <v>18</v>
      </c>
      <c r="W23" s="195" t="s">
        <v>15</v>
      </c>
      <c r="X23" s="196">
        <v>6.7928437420120336E-2</v>
      </c>
      <c r="Z23" s="194">
        <v>18</v>
      </c>
      <c r="AA23" s="195" t="s">
        <v>17</v>
      </c>
      <c r="AB23" s="196">
        <v>4.5989146944222847E-2</v>
      </c>
      <c r="AD23" s="194">
        <v>18</v>
      </c>
      <c r="AE23" s="195" t="s">
        <v>50</v>
      </c>
      <c r="AF23" s="196">
        <v>2.6429566570932872E-2</v>
      </c>
    </row>
    <row r="24" spans="1:32">
      <c r="A24" s="7" t="s">
        <v>52</v>
      </c>
      <c r="B24" s="47">
        <v>4.086158392663175E-2</v>
      </c>
      <c r="C24" s="188">
        <v>25</v>
      </c>
      <c r="D24" s="47">
        <v>3.7139287694309964E-2</v>
      </c>
      <c r="E24" s="188">
        <v>23</v>
      </c>
      <c r="F24" s="47">
        <v>8.6945293493170928E-2</v>
      </c>
      <c r="G24" s="188">
        <v>12</v>
      </c>
      <c r="H24" s="47">
        <v>2.9255250004782685E-2</v>
      </c>
      <c r="I24" s="188">
        <v>43</v>
      </c>
      <c r="J24" s="47">
        <v>1.5102239835553588E-2</v>
      </c>
      <c r="K24" s="188">
        <v>28</v>
      </c>
      <c r="N24" s="194">
        <v>19</v>
      </c>
      <c r="O24" s="195" t="s">
        <v>5</v>
      </c>
      <c r="P24" s="196">
        <v>4.3396748952172493E-2</v>
      </c>
      <c r="R24" s="194">
        <v>19</v>
      </c>
      <c r="S24" s="195" t="s">
        <v>17</v>
      </c>
      <c r="T24" s="196">
        <v>3.922544259437144E-2</v>
      </c>
      <c r="V24" s="194">
        <v>19</v>
      </c>
      <c r="W24" s="197" t="s">
        <v>54</v>
      </c>
      <c r="X24" s="196">
        <v>6.4168890598670814E-2</v>
      </c>
      <c r="Z24" s="194">
        <v>19</v>
      </c>
      <c r="AA24" s="197" t="s">
        <v>29</v>
      </c>
      <c r="AB24" s="196">
        <v>4.4637227269216373E-2</v>
      </c>
      <c r="AD24" s="194">
        <v>19</v>
      </c>
      <c r="AE24" s="195" t="s">
        <v>45</v>
      </c>
      <c r="AF24" s="196">
        <v>2.4095119898797535E-2</v>
      </c>
    </row>
    <row r="25" spans="1:32">
      <c r="A25" s="8" t="s">
        <v>53</v>
      </c>
      <c r="B25" s="47">
        <v>5.5179898416460649E-2</v>
      </c>
      <c r="C25" s="188">
        <v>9</v>
      </c>
      <c r="D25" s="47">
        <v>2.7992110264431824E-2</v>
      </c>
      <c r="E25" s="188">
        <v>35</v>
      </c>
      <c r="F25" s="47">
        <v>8.8312355532031095E-2</v>
      </c>
      <c r="G25" s="188">
        <v>11</v>
      </c>
      <c r="H25" s="47">
        <v>5.2443228253600926E-2</v>
      </c>
      <c r="I25" s="188">
        <v>7</v>
      </c>
      <c r="J25" s="47">
        <v>7.6870617307672529E-2</v>
      </c>
      <c r="K25" s="188">
        <v>1</v>
      </c>
      <c r="N25" s="194">
        <v>20</v>
      </c>
      <c r="O25" s="197" t="s">
        <v>31</v>
      </c>
      <c r="P25" s="196">
        <v>4.3118167158240794E-2</v>
      </c>
      <c r="R25" s="194">
        <v>20</v>
      </c>
      <c r="S25" s="197" t="s">
        <v>21</v>
      </c>
      <c r="T25" s="196">
        <v>3.8047714910363517E-2</v>
      </c>
      <c r="V25" s="194">
        <v>20</v>
      </c>
      <c r="W25" s="195" t="s">
        <v>43</v>
      </c>
      <c r="X25" s="196">
        <v>6.2317020765784381E-2</v>
      </c>
      <c r="Z25" s="194">
        <v>20</v>
      </c>
      <c r="AA25" s="195" t="s">
        <v>50</v>
      </c>
      <c r="AB25" s="196">
        <v>4.3102167604190278E-2</v>
      </c>
      <c r="AD25" s="194">
        <v>20</v>
      </c>
      <c r="AE25" s="197" t="s">
        <v>13</v>
      </c>
      <c r="AF25" s="196">
        <v>2.1124539408152065E-2</v>
      </c>
    </row>
    <row r="26" spans="1:32">
      <c r="A26" s="7" t="s">
        <v>19</v>
      </c>
      <c r="B26" s="47">
        <v>2.786733810508335E-2</v>
      </c>
      <c r="C26" s="188">
        <v>39</v>
      </c>
      <c r="D26" s="47">
        <v>1.6782420009969767E-2</v>
      </c>
      <c r="E26" s="188">
        <v>43</v>
      </c>
      <c r="F26" s="47">
        <v>5.3674420240933829E-2</v>
      </c>
      <c r="G26" s="188">
        <v>25</v>
      </c>
      <c r="H26" s="47">
        <v>3.3191135149980289E-2</v>
      </c>
      <c r="I26" s="188">
        <v>34</v>
      </c>
      <c r="J26" s="47">
        <v>1.4112350322782241E-2</v>
      </c>
      <c r="K26" s="188">
        <v>31</v>
      </c>
      <c r="N26" s="194">
        <v>21</v>
      </c>
      <c r="O26" s="197" t="s">
        <v>33</v>
      </c>
      <c r="P26" s="196">
        <v>4.2586062223070265E-2</v>
      </c>
      <c r="R26" s="194">
        <v>21</v>
      </c>
      <c r="S26" s="195" t="s">
        <v>24</v>
      </c>
      <c r="T26" s="196">
        <v>3.7485957986405305E-2</v>
      </c>
      <c r="V26" s="194">
        <v>21</v>
      </c>
      <c r="W26" s="197" t="s">
        <v>31</v>
      </c>
      <c r="X26" s="196">
        <v>6.1787671866654348E-2</v>
      </c>
      <c r="Z26" s="194">
        <v>21</v>
      </c>
      <c r="AA26" s="197" t="s">
        <v>23</v>
      </c>
      <c r="AB26" s="196">
        <v>4.300530049153295E-2</v>
      </c>
      <c r="AD26" s="194">
        <v>21</v>
      </c>
      <c r="AE26" s="197" t="s">
        <v>27</v>
      </c>
      <c r="AF26" s="196">
        <v>2.0067134654209395E-2</v>
      </c>
    </row>
    <row r="27" spans="1:32">
      <c r="A27" s="8" t="s">
        <v>54</v>
      </c>
      <c r="B27" s="47">
        <v>2.8836375010628412E-2</v>
      </c>
      <c r="C27" s="188">
        <v>37</v>
      </c>
      <c r="D27" s="47">
        <v>-1.3639245310837267E-2</v>
      </c>
      <c r="E27" s="188">
        <v>51</v>
      </c>
      <c r="F27" s="47">
        <v>6.4168890598670814E-2</v>
      </c>
      <c r="G27" s="188">
        <v>19</v>
      </c>
      <c r="H27" s="47">
        <v>4.9967510450669161E-2</v>
      </c>
      <c r="I27" s="188">
        <v>11</v>
      </c>
      <c r="J27" s="47">
        <v>1.1293202610581199E-2</v>
      </c>
      <c r="K27" s="188">
        <v>34</v>
      </c>
      <c r="N27" s="194">
        <v>22</v>
      </c>
      <c r="O27" s="195" t="s">
        <v>43</v>
      </c>
      <c r="P27" s="196">
        <v>4.2085615844722701E-2</v>
      </c>
      <c r="R27" s="194">
        <v>22</v>
      </c>
      <c r="S27" s="197" t="s">
        <v>27</v>
      </c>
      <c r="T27" s="196">
        <v>3.7220697014734183E-2</v>
      </c>
      <c r="V27" s="194">
        <v>22</v>
      </c>
      <c r="W27" s="195" t="s">
        <v>41</v>
      </c>
      <c r="X27" s="196">
        <v>5.9290486660084074E-2</v>
      </c>
      <c r="Z27" s="194">
        <v>22</v>
      </c>
      <c r="AA27" s="197" t="s">
        <v>16</v>
      </c>
      <c r="AB27" s="196">
        <v>4.0540000673264798E-2</v>
      </c>
      <c r="AD27" s="194">
        <v>22</v>
      </c>
      <c r="AE27" s="197" t="s">
        <v>40</v>
      </c>
      <c r="AF27" s="196">
        <v>1.9140069820904326E-2</v>
      </c>
    </row>
    <row r="28" spans="1:32">
      <c r="A28" s="7" t="s">
        <v>20</v>
      </c>
      <c r="B28" s="47">
        <v>5.0822878299846996E-2</v>
      </c>
      <c r="C28" s="188">
        <v>12</v>
      </c>
      <c r="D28" s="47">
        <v>4.433076137620362E-2</v>
      </c>
      <c r="E28" s="188">
        <v>15</v>
      </c>
      <c r="F28" s="47">
        <v>9.1609765288384493E-2</v>
      </c>
      <c r="G28" s="188">
        <v>9</v>
      </c>
      <c r="H28" s="47">
        <v>3.7523417628064104E-2</v>
      </c>
      <c r="I28" s="188">
        <v>26</v>
      </c>
      <c r="J28" s="47">
        <v>1.2587582723749602E-2</v>
      </c>
      <c r="K28" s="188">
        <v>32</v>
      </c>
      <c r="N28" s="194">
        <v>23</v>
      </c>
      <c r="O28" s="195" t="s">
        <v>50</v>
      </c>
      <c r="P28" s="196">
        <v>4.1120527855292854E-2</v>
      </c>
      <c r="R28" s="194">
        <v>23</v>
      </c>
      <c r="S28" s="195" t="s">
        <v>52</v>
      </c>
      <c r="T28" s="196">
        <v>3.7139287694309964E-2</v>
      </c>
      <c r="V28" s="194">
        <v>23</v>
      </c>
      <c r="W28" s="197" t="s">
        <v>42</v>
      </c>
      <c r="X28" s="196">
        <v>5.7248263251417297E-2</v>
      </c>
      <c r="Z28" s="194">
        <v>23</v>
      </c>
      <c r="AA28" s="197" t="s">
        <v>31</v>
      </c>
      <c r="AB28" s="196">
        <v>3.956122187749167E-2</v>
      </c>
      <c r="AD28" s="194">
        <v>23</v>
      </c>
      <c r="AE28" s="195" t="s">
        <v>41</v>
      </c>
      <c r="AF28" s="196">
        <v>1.8681349115505785E-2</v>
      </c>
    </row>
    <row r="29" spans="1:32">
      <c r="A29" s="8" t="s">
        <v>21</v>
      </c>
      <c r="B29" s="47">
        <v>5.753724163302576E-2</v>
      </c>
      <c r="C29" s="188">
        <v>8</v>
      </c>
      <c r="D29" s="47">
        <v>3.8047714910363517E-2</v>
      </c>
      <c r="E29" s="188">
        <v>20</v>
      </c>
      <c r="F29" s="47">
        <v>9.9416682941046108E-2</v>
      </c>
      <c r="G29" s="188">
        <v>5</v>
      </c>
      <c r="H29" s="47">
        <v>4.9366867217623067E-2</v>
      </c>
      <c r="I29" s="188">
        <v>13</v>
      </c>
      <c r="J29" s="47">
        <v>3.8840167007684778E-2</v>
      </c>
      <c r="K29" s="188">
        <v>9</v>
      </c>
      <c r="N29" s="194">
        <v>24</v>
      </c>
      <c r="O29" s="197" t="s">
        <v>27</v>
      </c>
      <c r="P29" s="196">
        <v>4.1027131077818524E-2</v>
      </c>
      <c r="R29" s="194">
        <v>24</v>
      </c>
      <c r="S29" s="197" t="s">
        <v>44</v>
      </c>
      <c r="T29" s="196">
        <v>3.6596478827344958E-2</v>
      </c>
      <c r="V29" s="194">
        <v>24</v>
      </c>
      <c r="W29" s="195" t="s">
        <v>22</v>
      </c>
      <c r="X29" s="196">
        <v>5.3782236209541923E-2</v>
      </c>
      <c r="Z29" s="194">
        <v>24</v>
      </c>
      <c r="AA29" s="197" t="s">
        <v>42</v>
      </c>
      <c r="AB29" s="196">
        <v>3.8842418007094981E-2</v>
      </c>
      <c r="AD29" s="194">
        <v>24</v>
      </c>
      <c r="AE29" s="195" t="s">
        <v>47</v>
      </c>
      <c r="AF29" s="196">
        <v>1.858182963071231E-2</v>
      </c>
    </row>
    <row r="30" spans="1:32">
      <c r="A30" s="7" t="s">
        <v>22</v>
      </c>
      <c r="B30" s="47">
        <v>2.499508527217742E-2</v>
      </c>
      <c r="C30" s="188">
        <v>41</v>
      </c>
      <c r="D30" s="47">
        <v>2.5043654375020319E-2</v>
      </c>
      <c r="E30" s="188">
        <v>38</v>
      </c>
      <c r="F30" s="47">
        <v>5.3782236209541923E-2</v>
      </c>
      <c r="G30" s="188">
        <v>24</v>
      </c>
      <c r="H30" s="47">
        <v>2.3000911071960672E-2</v>
      </c>
      <c r="I30" s="188">
        <v>48</v>
      </c>
      <c r="J30" s="47">
        <v>1.2210194136073049E-3</v>
      </c>
      <c r="K30" s="188">
        <v>47</v>
      </c>
      <c r="N30" s="194">
        <v>25</v>
      </c>
      <c r="O30" s="195" t="s">
        <v>52</v>
      </c>
      <c r="P30" s="196">
        <v>4.086158392663175E-2</v>
      </c>
      <c r="R30" s="194">
        <v>25</v>
      </c>
      <c r="S30" s="197" t="s">
        <v>35</v>
      </c>
      <c r="T30" s="196">
        <v>3.6326730387364226E-2</v>
      </c>
      <c r="V30" s="194">
        <v>25</v>
      </c>
      <c r="W30" s="195" t="s">
        <v>19</v>
      </c>
      <c r="X30" s="196">
        <v>5.3674420240933829E-2</v>
      </c>
      <c r="Z30" s="194">
        <v>25</v>
      </c>
      <c r="AA30" s="197" t="s">
        <v>46</v>
      </c>
      <c r="AB30" s="196">
        <v>3.8817641681561321E-2</v>
      </c>
      <c r="AD30" s="194">
        <v>25</v>
      </c>
      <c r="AE30" s="195" t="s">
        <v>36</v>
      </c>
      <c r="AF30" s="196">
        <v>1.8418377837171152E-2</v>
      </c>
    </row>
    <row r="31" spans="1:32">
      <c r="A31" s="8" t="s">
        <v>23</v>
      </c>
      <c r="B31" s="47">
        <v>1.3486046660944773E-2</v>
      </c>
      <c r="C31" s="188">
        <v>50</v>
      </c>
      <c r="D31" s="47">
        <v>9.7938232293248717E-3</v>
      </c>
      <c r="E31" s="188">
        <v>48</v>
      </c>
      <c r="F31" s="47">
        <v>8.6436213274587725E-3</v>
      </c>
      <c r="G31" s="188">
        <v>44</v>
      </c>
      <c r="H31" s="47">
        <v>4.300530049153295E-2</v>
      </c>
      <c r="I31" s="188">
        <v>21</v>
      </c>
      <c r="J31" s="47">
        <v>-4.680355780114609E-3</v>
      </c>
      <c r="K31" s="188">
        <v>51</v>
      </c>
      <c r="N31" s="194">
        <v>26</v>
      </c>
      <c r="O31" s="268" t="s">
        <v>181</v>
      </c>
      <c r="P31" s="196">
        <v>4.0588991150248832E-2</v>
      </c>
      <c r="R31" s="194">
        <v>26</v>
      </c>
      <c r="S31" s="195" t="s">
        <v>32</v>
      </c>
      <c r="T31" s="196">
        <v>3.6020599244358964E-2</v>
      </c>
      <c r="V31" s="194">
        <v>26</v>
      </c>
      <c r="W31" s="197" t="s">
        <v>12</v>
      </c>
      <c r="X31" s="196">
        <v>5.1148524031182419E-2</v>
      </c>
      <c r="Z31" s="194">
        <v>26</v>
      </c>
      <c r="AA31" s="195" t="s">
        <v>20</v>
      </c>
      <c r="AB31" s="196">
        <v>3.7523417628064104E-2</v>
      </c>
      <c r="AD31" s="194">
        <v>26</v>
      </c>
      <c r="AE31" s="197" t="s">
        <v>33</v>
      </c>
      <c r="AF31" s="196">
        <v>1.7487865354965493E-2</v>
      </c>
    </row>
    <row r="32" spans="1:32">
      <c r="A32" s="7" t="s">
        <v>24</v>
      </c>
      <c r="B32" s="47">
        <v>2.6016250489257597E-2</v>
      </c>
      <c r="C32" s="188">
        <v>40</v>
      </c>
      <c r="D32" s="47">
        <v>3.7485957986405305E-2</v>
      </c>
      <c r="E32" s="188">
        <v>21</v>
      </c>
      <c r="F32" s="47">
        <v>5.498679843102261E-3</v>
      </c>
      <c r="G32" s="188">
        <v>45</v>
      </c>
      <c r="H32" s="47">
        <v>2.4787026689805813E-2</v>
      </c>
      <c r="I32" s="188">
        <v>47</v>
      </c>
      <c r="J32" s="47">
        <v>8.3057051129631354E-4</v>
      </c>
      <c r="K32" s="188">
        <v>48</v>
      </c>
      <c r="N32" s="194">
        <v>27</v>
      </c>
      <c r="O32" s="197" t="s">
        <v>44</v>
      </c>
      <c r="P32" s="196">
        <v>3.9032793247397723E-2</v>
      </c>
      <c r="R32" s="194">
        <v>27</v>
      </c>
      <c r="S32" s="197" t="s">
        <v>33</v>
      </c>
      <c r="T32" s="196">
        <v>3.5498480172712066E-2</v>
      </c>
      <c r="V32" s="194">
        <v>27</v>
      </c>
      <c r="W32" s="195" t="s">
        <v>51</v>
      </c>
      <c r="X32" s="196">
        <v>4.942136562819277E-2</v>
      </c>
      <c r="Z32" s="194">
        <v>27</v>
      </c>
      <c r="AA32" s="195" t="s">
        <v>45</v>
      </c>
      <c r="AB32" s="196">
        <v>3.671149790163053E-2</v>
      </c>
      <c r="AD32" s="194">
        <v>27</v>
      </c>
      <c r="AE32" s="195" t="s">
        <v>15</v>
      </c>
      <c r="AF32" s="196">
        <v>1.7311229602602118E-2</v>
      </c>
    </row>
    <row r="33" spans="1:32">
      <c r="A33" s="8" t="s">
        <v>25</v>
      </c>
      <c r="B33" s="47">
        <v>1.3652200650174695E-2</v>
      </c>
      <c r="C33" s="188">
        <v>49</v>
      </c>
      <c r="D33" s="47">
        <v>1.3915588054228545E-2</v>
      </c>
      <c r="E33" s="188">
        <v>46</v>
      </c>
      <c r="F33" s="47">
        <v>4.5222514008991244E-3</v>
      </c>
      <c r="G33" s="188">
        <v>47</v>
      </c>
      <c r="H33" s="47">
        <v>3.2228975540157245E-2</v>
      </c>
      <c r="I33" s="188">
        <v>38</v>
      </c>
      <c r="J33" s="47">
        <v>3.7641754614377021E-3</v>
      </c>
      <c r="K33" s="188">
        <v>45</v>
      </c>
      <c r="N33" s="194">
        <v>28</v>
      </c>
      <c r="O33" s="195" t="s">
        <v>17</v>
      </c>
      <c r="P33" s="196">
        <v>3.7357075095081793E-2</v>
      </c>
      <c r="R33" s="194">
        <v>28</v>
      </c>
      <c r="S33" s="195" t="s">
        <v>9</v>
      </c>
      <c r="T33" s="196">
        <v>3.5115967814451921E-2</v>
      </c>
      <c r="V33" s="194">
        <v>28</v>
      </c>
      <c r="W33" s="197" t="s">
        <v>29</v>
      </c>
      <c r="X33" s="196">
        <v>4.4808248301007936E-2</v>
      </c>
      <c r="Z33" s="194">
        <v>28</v>
      </c>
      <c r="AA33" s="197" t="s">
        <v>12</v>
      </c>
      <c r="AB33" s="196">
        <v>3.6413066943873362E-2</v>
      </c>
      <c r="AD33" s="194">
        <v>28</v>
      </c>
      <c r="AE33" s="195" t="s">
        <v>52</v>
      </c>
      <c r="AF33" s="196">
        <v>1.5102239835553588E-2</v>
      </c>
    </row>
    <row r="34" spans="1:32">
      <c r="A34" s="7" t="s">
        <v>26</v>
      </c>
      <c r="B34" s="47">
        <v>8.4840834334162452E-2</v>
      </c>
      <c r="C34" s="188">
        <v>1</v>
      </c>
      <c r="D34" s="47">
        <v>9.8588657792558765E-2</v>
      </c>
      <c r="E34" s="188">
        <v>1</v>
      </c>
      <c r="F34" s="47">
        <v>8.6736818418432282E-2</v>
      </c>
      <c r="G34" s="188">
        <v>13</v>
      </c>
      <c r="H34" s="47">
        <v>5.4234968640957559E-2</v>
      </c>
      <c r="I34" s="188">
        <v>4</v>
      </c>
      <c r="J34" s="47">
        <v>5.0575001004709685E-2</v>
      </c>
      <c r="K34" s="188">
        <v>5</v>
      </c>
      <c r="N34" s="194">
        <v>29</v>
      </c>
      <c r="O34" s="195" t="s">
        <v>34</v>
      </c>
      <c r="P34" s="196">
        <v>3.5363346181756627E-2</v>
      </c>
      <c r="R34" s="194">
        <v>29</v>
      </c>
      <c r="S34" s="195" t="s">
        <v>7</v>
      </c>
      <c r="T34" s="196">
        <v>3.4562590008258454E-2</v>
      </c>
      <c r="V34" s="194">
        <v>29</v>
      </c>
      <c r="W34" s="197" t="s">
        <v>44</v>
      </c>
      <c r="X34" s="196">
        <v>3.8201873839910361E-2</v>
      </c>
      <c r="Z34" s="194">
        <v>29</v>
      </c>
      <c r="AA34" s="197" t="s">
        <v>48</v>
      </c>
      <c r="AB34" s="196">
        <v>3.5728782415788363E-2</v>
      </c>
      <c r="AD34" s="194">
        <v>29</v>
      </c>
      <c r="AE34" s="197" t="s">
        <v>55</v>
      </c>
      <c r="AF34" s="196">
        <v>1.4517671653713649E-2</v>
      </c>
    </row>
    <row r="35" spans="1:32">
      <c r="A35" s="8" t="s">
        <v>27</v>
      </c>
      <c r="B35" s="47">
        <v>4.1027131077818524E-2</v>
      </c>
      <c r="C35" s="188">
        <v>24</v>
      </c>
      <c r="D35" s="47">
        <v>3.7220697014734183E-2</v>
      </c>
      <c r="E35" s="188">
        <v>22</v>
      </c>
      <c r="F35" s="47">
        <v>3.1724240932666792E-2</v>
      </c>
      <c r="G35" s="188">
        <v>38</v>
      </c>
      <c r="H35" s="47">
        <v>7.9152627358333172E-2</v>
      </c>
      <c r="I35" s="188">
        <v>1</v>
      </c>
      <c r="J35" s="47">
        <v>2.0067134654209395E-2</v>
      </c>
      <c r="K35" s="188">
        <v>21</v>
      </c>
      <c r="N35" s="194">
        <v>30</v>
      </c>
      <c r="O35" s="195" t="s">
        <v>9</v>
      </c>
      <c r="P35" s="196">
        <v>3.415083940185859E-2</v>
      </c>
      <c r="R35" s="194">
        <v>30</v>
      </c>
      <c r="S35" s="195" t="s">
        <v>30</v>
      </c>
      <c r="T35" s="196">
        <v>3.3248865746720035E-2</v>
      </c>
      <c r="V35" s="194">
        <v>30</v>
      </c>
      <c r="W35" s="197" t="s">
        <v>38</v>
      </c>
      <c r="X35" s="196">
        <v>3.7753528362567845E-2</v>
      </c>
      <c r="Z35" s="194">
        <v>30</v>
      </c>
      <c r="AA35" s="197" t="s">
        <v>33</v>
      </c>
      <c r="AB35" s="196">
        <v>3.5696543225821387E-2</v>
      </c>
      <c r="AD35" s="194">
        <v>30</v>
      </c>
      <c r="AE35" s="195" t="s">
        <v>17</v>
      </c>
      <c r="AF35" s="196">
        <v>1.4153117020270223E-2</v>
      </c>
    </row>
    <row r="36" spans="1:32">
      <c r="A36" s="7" t="s">
        <v>28</v>
      </c>
      <c r="B36" s="47">
        <v>1.9295517524493988E-2</v>
      </c>
      <c r="C36" s="188">
        <v>47</v>
      </c>
      <c r="D36" s="47">
        <v>2.4500720193698866E-2</v>
      </c>
      <c r="E36" s="188">
        <v>39</v>
      </c>
      <c r="F36" s="47">
        <v>1.3099154810731539E-2</v>
      </c>
      <c r="G36" s="188">
        <v>43</v>
      </c>
      <c r="H36" s="47">
        <v>1.8439386333704011E-2</v>
      </c>
      <c r="I36" s="188">
        <v>49</v>
      </c>
      <c r="J36" s="47">
        <v>7.6010570423954427E-3</v>
      </c>
      <c r="K36" s="188">
        <v>40</v>
      </c>
      <c r="N36" s="194">
        <v>31</v>
      </c>
      <c r="O36" s="197" t="s">
        <v>29</v>
      </c>
      <c r="P36" s="196">
        <v>3.4074377501515096E-2</v>
      </c>
      <c r="R36" s="194">
        <v>31</v>
      </c>
      <c r="S36" s="197" t="s">
        <v>38</v>
      </c>
      <c r="T36" s="196">
        <v>3.2103673130143395E-2</v>
      </c>
      <c r="V36" s="194">
        <v>31</v>
      </c>
      <c r="W36" s="197" t="s">
        <v>13</v>
      </c>
      <c r="X36" s="196">
        <v>3.7419475754753462E-2</v>
      </c>
      <c r="Z36" s="194">
        <v>31</v>
      </c>
      <c r="AA36" s="195" t="s">
        <v>43</v>
      </c>
      <c r="AB36" s="196">
        <v>3.4980753443374146E-2</v>
      </c>
      <c r="AD36" s="194">
        <v>31</v>
      </c>
      <c r="AE36" s="195" t="s">
        <v>19</v>
      </c>
      <c r="AF36" s="196">
        <v>1.4112350322782241E-2</v>
      </c>
    </row>
    <row r="37" spans="1:32">
      <c r="A37" s="8" t="s">
        <v>29</v>
      </c>
      <c r="B37" s="47">
        <v>3.4074377501515096E-2</v>
      </c>
      <c r="C37" s="188">
        <v>31</v>
      </c>
      <c r="D37" s="47">
        <v>2.8806540862137187E-2</v>
      </c>
      <c r="E37" s="188">
        <v>33</v>
      </c>
      <c r="F37" s="47">
        <v>4.4808248301007936E-2</v>
      </c>
      <c r="G37" s="188">
        <v>28</v>
      </c>
      <c r="H37" s="47">
        <v>4.4637227269216373E-2</v>
      </c>
      <c r="I37" s="188">
        <v>19</v>
      </c>
      <c r="J37" s="47">
        <v>3.5372074035731504E-2</v>
      </c>
      <c r="K37" s="188">
        <v>10</v>
      </c>
      <c r="N37" s="194">
        <v>32</v>
      </c>
      <c r="O37" s="195" t="s">
        <v>36</v>
      </c>
      <c r="P37" s="196">
        <v>3.3170794508001755E-2</v>
      </c>
      <c r="R37" s="194">
        <v>32</v>
      </c>
      <c r="S37" s="195" t="s">
        <v>36</v>
      </c>
      <c r="T37" s="196">
        <v>3.1926768576859832E-2</v>
      </c>
      <c r="V37" s="194">
        <v>32</v>
      </c>
      <c r="W37" s="195" t="s">
        <v>32</v>
      </c>
      <c r="X37" s="196">
        <v>3.7288068068680014E-2</v>
      </c>
      <c r="Z37" s="194">
        <v>32</v>
      </c>
      <c r="AA37" s="195" t="s">
        <v>10</v>
      </c>
      <c r="AB37" s="196">
        <v>3.4775054799600857E-2</v>
      </c>
      <c r="AD37" s="194">
        <v>32</v>
      </c>
      <c r="AE37" s="195" t="s">
        <v>20</v>
      </c>
      <c r="AF37" s="196">
        <v>1.2587582723749602E-2</v>
      </c>
    </row>
    <row r="38" spans="1:32">
      <c r="A38" s="7" t="s">
        <v>30</v>
      </c>
      <c r="B38" s="47">
        <v>5.00123333165996E-2</v>
      </c>
      <c r="C38" s="188">
        <v>14</v>
      </c>
      <c r="D38" s="47">
        <v>3.3248865746720035E-2</v>
      </c>
      <c r="E38" s="188">
        <v>30</v>
      </c>
      <c r="F38" s="47">
        <v>9.6356332995349847E-2</v>
      </c>
      <c r="G38" s="188">
        <v>7</v>
      </c>
      <c r="H38" s="47">
        <v>1.6165399267077385E-2</v>
      </c>
      <c r="I38" s="188">
        <v>50</v>
      </c>
      <c r="J38" s="47">
        <v>3.0510048584189375E-2</v>
      </c>
      <c r="K38" s="188">
        <v>15</v>
      </c>
      <c r="N38" s="194">
        <v>33</v>
      </c>
      <c r="O38" s="197" t="s">
        <v>8</v>
      </c>
      <c r="P38" s="196">
        <v>3.262629656419147E-2</v>
      </c>
      <c r="R38" s="194">
        <v>33</v>
      </c>
      <c r="S38" s="197" t="s">
        <v>29</v>
      </c>
      <c r="T38" s="196">
        <v>2.8806540862137187E-2</v>
      </c>
      <c r="V38" s="194">
        <v>33</v>
      </c>
      <c r="W38" s="195" t="s">
        <v>17</v>
      </c>
      <c r="X38" s="196">
        <v>3.652348679455919E-2</v>
      </c>
      <c r="Z38" s="194">
        <v>33</v>
      </c>
      <c r="AA38" s="268" t="s">
        <v>181</v>
      </c>
      <c r="AB38" s="196">
        <v>3.3940190174458484E-2</v>
      </c>
      <c r="AD38" s="194">
        <v>33</v>
      </c>
      <c r="AE38" s="195" t="s">
        <v>43</v>
      </c>
      <c r="AF38" s="196">
        <v>1.1644581600497084E-2</v>
      </c>
    </row>
    <row r="39" spans="1:32">
      <c r="A39" s="8" t="s">
        <v>31</v>
      </c>
      <c r="B39" s="47">
        <v>4.3118167158240794E-2</v>
      </c>
      <c r="C39" s="188">
        <v>20</v>
      </c>
      <c r="D39" s="47">
        <v>4.6555474470506564E-2</v>
      </c>
      <c r="E39" s="188">
        <v>11</v>
      </c>
      <c r="F39" s="47">
        <v>6.1787671866654348E-2</v>
      </c>
      <c r="G39" s="188">
        <v>21</v>
      </c>
      <c r="H39" s="47">
        <v>3.956122187749167E-2</v>
      </c>
      <c r="I39" s="188">
        <v>23</v>
      </c>
      <c r="J39" s="47">
        <v>4.8974992394874572E-3</v>
      </c>
      <c r="K39" s="188">
        <v>44</v>
      </c>
      <c r="N39" s="194">
        <v>34</v>
      </c>
      <c r="O39" s="197" t="s">
        <v>13</v>
      </c>
      <c r="P39" s="196">
        <v>3.1074214673824319E-2</v>
      </c>
      <c r="R39" s="194">
        <v>34</v>
      </c>
      <c r="S39" s="195" t="s">
        <v>10</v>
      </c>
      <c r="T39" s="196">
        <v>2.8365133944143306E-2</v>
      </c>
      <c r="V39" s="194">
        <v>34</v>
      </c>
      <c r="W39" s="197" t="s">
        <v>18</v>
      </c>
      <c r="X39" s="196">
        <v>3.6092884198608566E-2</v>
      </c>
      <c r="Z39" s="194">
        <v>34</v>
      </c>
      <c r="AA39" s="195" t="s">
        <v>19</v>
      </c>
      <c r="AB39" s="196">
        <v>3.3191135149980289E-2</v>
      </c>
      <c r="AD39" s="194">
        <v>34</v>
      </c>
      <c r="AE39" s="197" t="s">
        <v>54</v>
      </c>
      <c r="AF39" s="196">
        <v>1.1293202610581199E-2</v>
      </c>
    </row>
    <row r="40" spans="1:32">
      <c r="A40" s="7" t="s">
        <v>32</v>
      </c>
      <c r="B40" s="47">
        <v>2.9564776635033985E-2</v>
      </c>
      <c r="C40" s="188">
        <v>36</v>
      </c>
      <c r="D40" s="47">
        <v>3.6020599244358964E-2</v>
      </c>
      <c r="E40" s="188">
        <v>26</v>
      </c>
      <c r="F40" s="47">
        <v>3.7288068068680014E-2</v>
      </c>
      <c r="G40" s="188">
        <v>32</v>
      </c>
      <c r="H40" s="47">
        <v>2.5989483875671571E-2</v>
      </c>
      <c r="I40" s="188">
        <v>46</v>
      </c>
      <c r="J40" s="47">
        <v>-3.742339793361027E-3</v>
      </c>
      <c r="K40" s="188">
        <v>50</v>
      </c>
      <c r="N40" s="194">
        <v>35</v>
      </c>
      <c r="O40" s="197" t="s">
        <v>38</v>
      </c>
      <c r="P40" s="196">
        <v>3.0257453022546121E-2</v>
      </c>
      <c r="R40" s="194">
        <v>35</v>
      </c>
      <c r="S40" s="197" t="s">
        <v>53</v>
      </c>
      <c r="T40" s="196">
        <v>2.7992110264431824E-2</v>
      </c>
      <c r="V40" s="194">
        <v>35</v>
      </c>
      <c r="W40" s="195" t="s">
        <v>9</v>
      </c>
      <c r="X40" s="196">
        <v>3.522449119024329E-2</v>
      </c>
      <c r="Z40" s="194">
        <v>35</v>
      </c>
      <c r="AA40" s="195" t="s">
        <v>5</v>
      </c>
      <c r="AB40" s="196">
        <v>3.3029088416266061E-2</v>
      </c>
      <c r="AD40" s="194">
        <v>35</v>
      </c>
      <c r="AE40" s="197" t="s">
        <v>42</v>
      </c>
      <c r="AF40" s="196">
        <v>9.9449808788483196E-3</v>
      </c>
    </row>
    <row r="41" spans="1:32">
      <c r="A41" s="8" t="s">
        <v>33</v>
      </c>
      <c r="B41" s="47">
        <v>4.2586062223070265E-2</v>
      </c>
      <c r="C41" s="188">
        <v>21</v>
      </c>
      <c r="D41" s="47">
        <v>3.5498480172712066E-2</v>
      </c>
      <c r="E41" s="188">
        <v>27</v>
      </c>
      <c r="F41" s="47">
        <v>7.8451006368935872E-2</v>
      </c>
      <c r="G41" s="188">
        <v>15</v>
      </c>
      <c r="H41" s="47">
        <v>3.5696543225821387E-2</v>
      </c>
      <c r="I41" s="188">
        <v>30</v>
      </c>
      <c r="J41" s="47">
        <v>1.7487865354965493E-2</v>
      </c>
      <c r="K41" s="188">
        <v>26</v>
      </c>
      <c r="N41" s="194">
        <v>36</v>
      </c>
      <c r="O41" s="195" t="s">
        <v>32</v>
      </c>
      <c r="P41" s="196">
        <v>2.9564776635033985E-2</v>
      </c>
      <c r="R41" s="194">
        <v>36</v>
      </c>
      <c r="S41" s="195" t="s">
        <v>34</v>
      </c>
      <c r="T41" s="196">
        <v>2.7759016375088486E-2</v>
      </c>
      <c r="V41" s="194">
        <v>36</v>
      </c>
      <c r="W41" s="195" t="s">
        <v>50</v>
      </c>
      <c r="X41" s="196">
        <v>3.5057704121758348E-2</v>
      </c>
      <c r="Z41" s="194">
        <v>36</v>
      </c>
      <c r="AA41" s="195" t="s">
        <v>47</v>
      </c>
      <c r="AB41" s="196">
        <v>3.2841831263918486E-2</v>
      </c>
      <c r="AD41" s="194">
        <v>36</v>
      </c>
      <c r="AE41" s="197" t="s">
        <v>48</v>
      </c>
      <c r="AF41" s="196">
        <v>8.7378270400335634E-3</v>
      </c>
    </row>
    <row r="42" spans="1:32">
      <c r="A42" s="7" t="s">
        <v>34</v>
      </c>
      <c r="B42" s="47">
        <v>3.5363346181756627E-2</v>
      </c>
      <c r="C42" s="188">
        <v>29</v>
      </c>
      <c r="D42" s="47">
        <v>2.7759016375088486E-2</v>
      </c>
      <c r="E42" s="188">
        <v>36</v>
      </c>
      <c r="F42" s="47">
        <v>6.9319051580632784E-2</v>
      </c>
      <c r="G42" s="188">
        <v>17</v>
      </c>
      <c r="H42" s="47">
        <v>4.8314727930315549E-2</v>
      </c>
      <c r="I42" s="188">
        <v>15</v>
      </c>
      <c r="J42" s="47">
        <v>3.0724861910373935E-3</v>
      </c>
      <c r="K42" s="188">
        <v>46</v>
      </c>
      <c r="N42" s="194">
        <v>37</v>
      </c>
      <c r="O42" s="197" t="s">
        <v>54</v>
      </c>
      <c r="P42" s="196">
        <v>2.8836375010628412E-2</v>
      </c>
      <c r="R42" s="194">
        <v>37</v>
      </c>
      <c r="S42" s="197" t="s">
        <v>13</v>
      </c>
      <c r="T42" s="196">
        <v>2.7436209832762071E-2</v>
      </c>
      <c r="V42" s="194">
        <v>37</v>
      </c>
      <c r="W42" s="197" t="s">
        <v>40</v>
      </c>
      <c r="X42" s="196">
        <v>3.2014961926109864E-2</v>
      </c>
      <c r="Z42" s="194">
        <v>37</v>
      </c>
      <c r="AA42" s="197" t="s">
        <v>13</v>
      </c>
      <c r="AB42" s="196">
        <v>3.2721383220567279E-2</v>
      </c>
      <c r="AD42" s="194">
        <v>37</v>
      </c>
      <c r="AE42" s="197" t="s">
        <v>38</v>
      </c>
      <c r="AF42" s="196">
        <v>8.0697460430887435E-3</v>
      </c>
    </row>
    <row r="43" spans="1:32">
      <c r="A43" s="8" t="s">
        <v>35</v>
      </c>
      <c r="B43" s="47">
        <v>2.4213346746635889E-2</v>
      </c>
      <c r="C43" s="188">
        <v>43</v>
      </c>
      <c r="D43" s="47">
        <v>3.6326730387364226E-2</v>
      </c>
      <c r="E43" s="188">
        <v>25</v>
      </c>
      <c r="F43" s="47">
        <v>-3.5558554010090004E-3</v>
      </c>
      <c r="G43" s="188">
        <v>50</v>
      </c>
      <c r="H43" s="47">
        <v>5.0049199980947368E-2</v>
      </c>
      <c r="I43" s="188">
        <v>10</v>
      </c>
      <c r="J43" s="47">
        <v>3.452756776656174E-2</v>
      </c>
      <c r="K43" s="188">
        <v>11</v>
      </c>
      <c r="N43" s="194">
        <v>38</v>
      </c>
      <c r="O43" s="197" t="s">
        <v>42</v>
      </c>
      <c r="P43" s="196">
        <v>2.7877630488344129E-2</v>
      </c>
      <c r="R43" s="194">
        <v>38</v>
      </c>
      <c r="S43" s="195" t="s">
        <v>22</v>
      </c>
      <c r="T43" s="196">
        <v>2.5043654375020319E-2</v>
      </c>
      <c r="V43" s="194">
        <v>38</v>
      </c>
      <c r="W43" s="197" t="s">
        <v>27</v>
      </c>
      <c r="X43" s="196">
        <v>3.1724240932666792E-2</v>
      </c>
      <c r="Z43" s="194">
        <v>38</v>
      </c>
      <c r="AA43" s="197" t="s">
        <v>25</v>
      </c>
      <c r="AB43" s="196">
        <v>3.2228975540157245E-2</v>
      </c>
      <c r="AD43" s="194">
        <v>38</v>
      </c>
      <c r="AE43" s="195" t="s">
        <v>5</v>
      </c>
      <c r="AF43" s="196">
        <v>7.7440618317112797E-3</v>
      </c>
    </row>
    <row r="44" spans="1:32">
      <c r="A44" s="7" t="s">
        <v>36</v>
      </c>
      <c r="B44" s="47">
        <v>3.3170794508001755E-2</v>
      </c>
      <c r="C44" s="188">
        <v>32</v>
      </c>
      <c r="D44" s="47">
        <v>3.1926768576859832E-2</v>
      </c>
      <c r="E44" s="188">
        <v>32</v>
      </c>
      <c r="F44" s="47">
        <v>2.9011390943892934E-2</v>
      </c>
      <c r="G44" s="188">
        <v>39</v>
      </c>
      <c r="H44" s="47">
        <v>4.6104101150292509E-2</v>
      </c>
      <c r="I44" s="188">
        <v>17</v>
      </c>
      <c r="J44" s="47">
        <v>1.8418377837171152E-2</v>
      </c>
      <c r="K44" s="188">
        <v>25</v>
      </c>
      <c r="N44" s="194">
        <v>39</v>
      </c>
      <c r="O44" s="195" t="s">
        <v>19</v>
      </c>
      <c r="P44" s="196">
        <v>2.786733810508335E-2</v>
      </c>
      <c r="R44" s="194">
        <v>39</v>
      </c>
      <c r="S44" s="195" t="s">
        <v>28</v>
      </c>
      <c r="T44" s="196">
        <v>2.4500720193698866E-2</v>
      </c>
      <c r="V44" s="194">
        <v>39</v>
      </c>
      <c r="W44" s="195" t="s">
        <v>36</v>
      </c>
      <c r="X44" s="196">
        <v>2.9011390943892934E-2</v>
      </c>
      <c r="Z44" s="194">
        <v>39</v>
      </c>
      <c r="AA44" s="197" t="s">
        <v>55</v>
      </c>
      <c r="AB44" s="196">
        <v>3.2025534775572018E-2</v>
      </c>
      <c r="AD44" s="194">
        <v>39</v>
      </c>
      <c r="AE44" s="197" t="s">
        <v>8</v>
      </c>
      <c r="AF44" s="196">
        <v>7.6823151523515154E-3</v>
      </c>
    </row>
    <row r="45" spans="1:32">
      <c r="A45" s="8" t="s">
        <v>55</v>
      </c>
      <c r="B45" s="47">
        <v>1.3960355032291982E-2</v>
      </c>
      <c r="C45" s="188">
        <v>48</v>
      </c>
      <c r="D45" s="47">
        <v>1.1855689103557276E-2</v>
      </c>
      <c r="E45" s="188">
        <v>47</v>
      </c>
      <c r="F45" s="47">
        <v>3.5486423507065101E-3</v>
      </c>
      <c r="G45" s="188">
        <v>48</v>
      </c>
      <c r="H45" s="47">
        <v>3.2025534775572018E-2</v>
      </c>
      <c r="I45" s="188">
        <v>39</v>
      </c>
      <c r="J45" s="47">
        <v>1.4517671653713649E-2</v>
      </c>
      <c r="K45" s="188">
        <v>29</v>
      </c>
      <c r="N45" s="194">
        <v>40</v>
      </c>
      <c r="O45" s="195" t="s">
        <v>24</v>
      </c>
      <c r="P45" s="196">
        <v>2.6016250489257597E-2</v>
      </c>
      <c r="R45" s="194">
        <v>40</v>
      </c>
      <c r="S45" s="197" t="s">
        <v>18</v>
      </c>
      <c r="T45" s="196">
        <v>2.4015120418880542E-2</v>
      </c>
      <c r="V45" s="194">
        <v>40</v>
      </c>
      <c r="W45" s="195" t="s">
        <v>47</v>
      </c>
      <c r="X45" s="196">
        <v>2.6264343586374528E-2</v>
      </c>
      <c r="Z45" s="194">
        <v>40</v>
      </c>
      <c r="AA45" s="197" t="s">
        <v>38</v>
      </c>
      <c r="AB45" s="196">
        <v>3.1733158220363933E-2</v>
      </c>
      <c r="AD45" s="194">
        <v>40</v>
      </c>
      <c r="AE45" s="195" t="s">
        <v>28</v>
      </c>
      <c r="AF45" s="196">
        <v>7.6010570423954427E-3</v>
      </c>
    </row>
    <row r="46" spans="1:32">
      <c r="A46" s="7" t="s">
        <v>37</v>
      </c>
      <c r="B46" s="47">
        <v>2.0066107459222104E-2</v>
      </c>
      <c r="C46" s="188">
        <v>45</v>
      </c>
      <c r="D46" s="47">
        <v>2.0367204067387457E-2</v>
      </c>
      <c r="E46" s="188">
        <v>41</v>
      </c>
      <c r="F46" s="47">
        <v>1.706905094694533E-2</v>
      </c>
      <c r="G46" s="188">
        <v>42</v>
      </c>
      <c r="H46" s="47">
        <v>3.1061016501513494E-2</v>
      </c>
      <c r="I46" s="188">
        <v>41</v>
      </c>
      <c r="J46" s="47">
        <v>7.4369775403668736E-3</v>
      </c>
      <c r="K46" s="188">
        <v>41</v>
      </c>
      <c r="N46" s="194">
        <v>41</v>
      </c>
      <c r="O46" s="195" t="s">
        <v>22</v>
      </c>
      <c r="P46" s="196">
        <v>2.499508527217742E-2</v>
      </c>
      <c r="R46" s="194">
        <v>41</v>
      </c>
      <c r="S46" s="195" t="s">
        <v>37</v>
      </c>
      <c r="T46" s="196">
        <v>2.0367204067387457E-2</v>
      </c>
      <c r="V46" s="194">
        <v>41</v>
      </c>
      <c r="W46" s="197" t="s">
        <v>6</v>
      </c>
      <c r="X46" s="196">
        <v>1.9100991989847937E-2</v>
      </c>
      <c r="Z46" s="194">
        <v>41</v>
      </c>
      <c r="AA46" s="195" t="s">
        <v>37</v>
      </c>
      <c r="AB46" s="196">
        <v>3.1061016501513494E-2</v>
      </c>
      <c r="AD46" s="194">
        <v>41</v>
      </c>
      <c r="AE46" s="195" t="s">
        <v>37</v>
      </c>
      <c r="AF46" s="196">
        <v>7.4369775403668736E-3</v>
      </c>
    </row>
    <row r="47" spans="1:32">
      <c r="A47" s="8" t="s">
        <v>38</v>
      </c>
      <c r="B47" s="47">
        <v>3.0257453022546121E-2</v>
      </c>
      <c r="C47" s="188">
        <v>35</v>
      </c>
      <c r="D47" s="47">
        <v>3.2103673130143395E-2</v>
      </c>
      <c r="E47" s="188">
        <v>31</v>
      </c>
      <c r="F47" s="47">
        <v>3.7753528362567845E-2</v>
      </c>
      <c r="G47" s="188">
        <v>30</v>
      </c>
      <c r="H47" s="47">
        <v>3.1733158220363933E-2</v>
      </c>
      <c r="I47" s="188">
        <v>40</v>
      </c>
      <c r="J47" s="47">
        <v>8.0697460430887435E-3</v>
      </c>
      <c r="K47" s="188">
        <v>37</v>
      </c>
      <c r="N47" s="194">
        <v>42</v>
      </c>
      <c r="O47" s="197" t="s">
        <v>18</v>
      </c>
      <c r="P47" s="196">
        <v>2.4655674990294196E-2</v>
      </c>
      <c r="R47" s="194">
        <v>42</v>
      </c>
      <c r="S47" s="195" t="s">
        <v>39</v>
      </c>
      <c r="T47" s="196">
        <v>1.7353613554214276E-2</v>
      </c>
      <c r="V47" s="194">
        <v>42</v>
      </c>
      <c r="W47" s="195" t="s">
        <v>37</v>
      </c>
      <c r="X47" s="196">
        <v>1.706905094694533E-2</v>
      </c>
      <c r="Z47" s="194">
        <v>42</v>
      </c>
      <c r="AA47" s="195" t="s">
        <v>9</v>
      </c>
      <c r="AB47" s="196">
        <v>2.9509956854752772E-2</v>
      </c>
      <c r="AD47" s="194">
        <v>42</v>
      </c>
      <c r="AE47" s="197" t="s">
        <v>16</v>
      </c>
      <c r="AF47" s="196">
        <v>5.7331455503524253E-3</v>
      </c>
    </row>
    <row r="48" spans="1:32">
      <c r="A48" s="7" t="s">
        <v>39</v>
      </c>
      <c r="B48" s="47">
        <v>5.0211012277157074E-4</v>
      </c>
      <c r="C48" s="188">
        <v>51</v>
      </c>
      <c r="D48" s="47">
        <v>1.7353613554214276E-2</v>
      </c>
      <c r="E48" s="188">
        <v>42</v>
      </c>
      <c r="F48" s="47">
        <v>-3.0208640683212828E-2</v>
      </c>
      <c r="G48" s="188">
        <v>51</v>
      </c>
      <c r="H48" s="47">
        <v>0</v>
      </c>
      <c r="I48" s="188">
        <v>51</v>
      </c>
      <c r="J48" s="47">
        <v>-1.9056507765060626E-3</v>
      </c>
      <c r="K48" s="188">
        <v>49</v>
      </c>
      <c r="N48" s="194">
        <v>43</v>
      </c>
      <c r="O48" s="197" t="s">
        <v>35</v>
      </c>
      <c r="P48" s="196">
        <v>2.4213346746635889E-2</v>
      </c>
      <c r="R48" s="194">
        <v>43</v>
      </c>
      <c r="S48" s="195" t="s">
        <v>19</v>
      </c>
      <c r="T48" s="196">
        <v>1.6782420009969767E-2</v>
      </c>
      <c r="V48" s="194">
        <v>43</v>
      </c>
      <c r="W48" s="195" t="s">
        <v>28</v>
      </c>
      <c r="X48" s="196">
        <v>1.3099154810731539E-2</v>
      </c>
      <c r="Z48" s="194">
        <v>43</v>
      </c>
      <c r="AA48" s="195" t="s">
        <v>52</v>
      </c>
      <c r="AB48" s="196">
        <v>2.9255250004782685E-2</v>
      </c>
      <c r="AD48" s="194">
        <v>43</v>
      </c>
      <c r="AE48" s="197" t="s">
        <v>18</v>
      </c>
      <c r="AF48" s="196">
        <v>5.3465652821189646E-3</v>
      </c>
    </row>
    <row r="49" spans="1:32">
      <c r="A49" s="8" t="s">
        <v>40</v>
      </c>
      <c r="B49" s="47">
        <v>5.4525083158244447E-2</v>
      </c>
      <c r="C49" s="188">
        <v>11</v>
      </c>
      <c r="D49" s="47">
        <v>6.6060157553748056E-2</v>
      </c>
      <c r="E49" s="188">
        <v>3</v>
      </c>
      <c r="F49" s="47">
        <v>3.2014961926109864E-2</v>
      </c>
      <c r="G49" s="188">
        <v>37</v>
      </c>
      <c r="H49" s="47">
        <v>5.7879129235433036E-2</v>
      </c>
      <c r="I49" s="188">
        <v>2</v>
      </c>
      <c r="J49" s="47">
        <v>1.9140069820904326E-2</v>
      </c>
      <c r="K49" s="188">
        <v>22</v>
      </c>
      <c r="N49" s="194">
        <v>44</v>
      </c>
      <c r="O49" s="197" t="s">
        <v>6</v>
      </c>
      <c r="P49" s="196">
        <v>2.1722459562447893E-2</v>
      </c>
      <c r="R49" s="194">
        <v>44</v>
      </c>
      <c r="S49" s="197" t="s">
        <v>6</v>
      </c>
      <c r="T49" s="196">
        <v>1.5882946895627192E-2</v>
      </c>
      <c r="V49" s="194">
        <v>44</v>
      </c>
      <c r="W49" s="197" t="s">
        <v>23</v>
      </c>
      <c r="X49" s="196">
        <v>8.6436213274587725E-3</v>
      </c>
      <c r="Z49" s="194">
        <v>44</v>
      </c>
      <c r="AA49" s="197" t="s">
        <v>18</v>
      </c>
      <c r="AB49" s="196">
        <v>2.8313577720116445E-2</v>
      </c>
      <c r="AD49" s="194">
        <v>44</v>
      </c>
      <c r="AE49" s="197" t="s">
        <v>31</v>
      </c>
      <c r="AF49" s="196">
        <v>4.8974992394874572E-3</v>
      </c>
    </row>
    <row r="50" spans="1:32">
      <c r="A50" s="7" t="s">
        <v>41</v>
      </c>
      <c r="B50" s="47">
        <v>5.0282460984345301E-2</v>
      </c>
      <c r="C50" s="188">
        <v>13</v>
      </c>
      <c r="D50" s="47">
        <v>4.9715331879740532E-2</v>
      </c>
      <c r="E50" s="188">
        <v>9</v>
      </c>
      <c r="F50" s="47">
        <v>5.9290486660084074E-2</v>
      </c>
      <c r="G50" s="188">
        <v>22</v>
      </c>
      <c r="H50" s="47">
        <v>4.9306774943462361E-2</v>
      </c>
      <c r="I50" s="188">
        <v>14</v>
      </c>
      <c r="J50" s="47">
        <v>1.8681349115505785E-2</v>
      </c>
      <c r="K50" s="188">
        <v>23</v>
      </c>
      <c r="N50" s="194">
        <v>45</v>
      </c>
      <c r="O50" s="195" t="s">
        <v>37</v>
      </c>
      <c r="P50" s="196">
        <v>2.0066107459222104E-2</v>
      </c>
      <c r="R50" s="194">
        <v>45</v>
      </c>
      <c r="S50" s="195" t="s">
        <v>45</v>
      </c>
      <c r="T50" s="196">
        <v>1.4579253867662345E-2</v>
      </c>
      <c r="V50" s="194">
        <v>45</v>
      </c>
      <c r="W50" s="195" t="s">
        <v>24</v>
      </c>
      <c r="X50" s="196">
        <v>5.498679843102261E-3</v>
      </c>
      <c r="Z50" s="194">
        <v>45</v>
      </c>
      <c r="AA50" s="197" t="s">
        <v>14</v>
      </c>
      <c r="AB50" s="196">
        <v>2.6143675296709246E-2</v>
      </c>
      <c r="AD50" s="194">
        <v>45</v>
      </c>
      <c r="AE50" s="197" t="s">
        <v>25</v>
      </c>
      <c r="AF50" s="196">
        <v>3.7641754614377021E-3</v>
      </c>
    </row>
    <row r="51" spans="1:32">
      <c r="A51" s="8" t="s">
        <v>42</v>
      </c>
      <c r="B51" s="47">
        <v>2.7877630488344129E-2</v>
      </c>
      <c r="C51" s="188">
        <v>38</v>
      </c>
      <c r="D51" s="47">
        <v>4.0613072656985327E-3</v>
      </c>
      <c r="E51" s="188">
        <v>50</v>
      </c>
      <c r="F51" s="47">
        <v>5.7248263251417297E-2</v>
      </c>
      <c r="G51" s="188">
        <v>23</v>
      </c>
      <c r="H51" s="47">
        <v>3.8842418007094981E-2</v>
      </c>
      <c r="I51" s="188">
        <v>24</v>
      </c>
      <c r="J51" s="47">
        <v>9.9449808788483196E-3</v>
      </c>
      <c r="K51" s="188">
        <v>35</v>
      </c>
      <c r="N51" s="194">
        <v>46</v>
      </c>
      <c r="O51" s="195" t="s">
        <v>45</v>
      </c>
      <c r="P51" s="196">
        <v>1.959346488494651E-2</v>
      </c>
      <c r="R51" s="194">
        <v>46</v>
      </c>
      <c r="S51" s="197" t="s">
        <v>25</v>
      </c>
      <c r="T51" s="196">
        <v>1.3915588054228545E-2</v>
      </c>
      <c r="V51" s="194">
        <v>46</v>
      </c>
      <c r="W51" s="195" t="s">
        <v>45</v>
      </c>
      <c r="X51" s="196">
        <v>4.8320430584511964E-3</v>
      </c>
      <c r="Z51" s="194">
        <v>46</v>
      </c>
      <c r="AA51" s="195" t="s">
        <v>32</v>
      </c>
      <c r="AB51" s="196">
        <v>2.5989483875671571E-2</v>
      </c>
      <c r="AD51" s="194">
        <v>46</v>
      </c>
      <c r="AE51" s="195" t="s">
        <v>34</v>
      </c>
      <c r="AF51" s="196">
        <v>3.0724861910373935E-3</v>
      </c>
    </row>
    <row r="52" spans="1:32">
      <c r="A52" s="7" t="s">
        <v>43</v>
      </c>
      <c r="B52" s="47">
        <v>4.2085615844722701E-2</v>
      </c>
      <c r="C52" s="188">
        <v>22</v>
      </c>
      <c r="D52" s="47">
        <v>4.6009214080060534E-2</v>
      </c>
      <c r="E52" s="188">
        <v>12</v>
      </c>
      <c r="F52" s="47">
        <v>6.2317020765784381E-2</v>
      </c>
      <c r="G52" s="188">
        <v>20</v>
      </c>
      <c r="H52" s="47">
        <v>3.4980753443374146E-2</v>
      </c>
      <c r="I52" s="188">
        <v>31</v>
      </c>
      <c r="J52" s="47">
        <v>1.1644581600497084E-2</v>
      </c>
      <c r="K52" s="188">
        <v>33</v>
      </c>
      <c r="N52" s="194">
        <v>47</v>
      </c>
      <c r="O52" s="195" t="s">
        <v>28</v>
      </c>
      <c r="P52" s="196">
        <v>1.9295517524493988E-2</v>
      </c>
      <c r="R52" s="194">
        <v>47</v>
      </c>
      <c r="S52" s="197" t="s">
        <v>55</v>
      </c>
      <c r="T52" s="196">
        <v>1.1855689103557276E-2</v>
      </c>
      <c r="V52" s="194">
        <v>47</v>
      </c>
      <c r="W52" s="197" t="s">
        <v>25</v>
      </c>
      <c r="X52" s="196">
        <v>4.5222514008991244E-3</v>
      </c>
      <c r="Z52" s="194">
        <v>47</v>
      </c>
      <c r="AA52" s="195" t="s">
        <v>24</v>
      </c>
      <c r="AB52" s="196">
        <v>2.4787026689805813E-2</v>
      </c>
      <c r="AD52" s="194">
        <v>47</v>
      </c>
      <c r="AE52" s="195" t="s">
        <v>22</v>
      </c>
      <c r="AF52" s="196">
        <v>1.2210194136073049E-3</v>
      </c>
    </row>
    <row r="53" spans="1:32">
      <c r="A53" s="8" t="s">
        <v>44</v>
      </c>
      <c r="B53" s="47">
        <v>3.9032793247397723E-2</v>
      </c>
      <c r="C53" s="188">
        <v>27</v>
      </c>
      <c r="D53" s="47">
        <v>3.6596478827344958E-2</v>
      </c>
      <c r="E53" s="188">
        <v>24</v>
      </c>
      <c r="F53" s="47">
        <v>3.8201873839910361E-2</v>
      </c>
      <c r="G53" s="188">
        <v>29</v>
      </c>
      <c r="H53" s="47">
        <v>5.3102029614466861E-2</v>
      </c>
      <c r="I53" s="188">
        <v>6</v>
      </c>
      <c r="J53" s="47">
        <v>3.3372036588222853E-2</v>
      </c>
      <c r="K53" s="188">
        <v>13</v>
      </c>
      <c r="N53" s="194">
        <v>48</v>
      </c>
      <c r="O53" s="197" t="s">
        <v>55</v>
      </c>
      <c r="P53" s="196">
        <v>1.3960355032291982E-2</v>
      </c>
      <c r="R53" s="194">
        <v>48</v>
      </c>
      <c r="S53" s="197" t="s">
        <v>23</v>
      </c>
      <c r="T53" s="196">
        <v>9.7938232293248717E-3</v>
      </c>
      <c r="V53" s="194">
        <v>48</v>
      </c>
      <c r="W53" s="197" t="s">
        <v>55</v>
      </c>
      <c r="X53" s="196">
        <v>3.5486423507065101E-3</v>
      </c>
      <c r="Z53" s="194">
        <v>48</v>
      </c>
      <c r="AA53" s="195" t="s">
        <v>22</v>
      </c>
      <c r="AB53" s="196">
        <v>2.3000911071960672E-2</v>
      </c>
      <c r="AD53" s="194">
        <v>48</v>
      </c>
      <c r="AE53" s="195" t="s">
        <v>24</v>
      </c>
      <c r="AF53" s="196">
        <v>8.3057051129631354E-4</v>
      </c>
    </row>
    <row r="54" spans="1:32">
      <c r="A54" s="7" t="s">
        <v>45</v>
      </c>
      <c r="B54" s="47">
        <v>1.959346488494651E-2</v>
      </c>
      <c r="C54" s="188">
        <v>46</v>
      </c>
      <c r="D54" s="47">
        <v>1.4579253867662345E-2</v>
      </c>
      <c r="E54" s="188">
        <v>45</v>
      </c>
      <c r="F54" s="47">
        <v>4.8320430584511964E-3</v>
      </c>
      <c r="G54" s="188">
        <v>46</v>
      </c>
      <c r="H54" s="47">
        <v>3.671149790163053E-2</v>
      </c>
      <c r="I54" s="188">
        <v>27</v>
      </c>
      <c r="J54" s="47">
        <v>2.4095119898797535E-2</v>
      </c>
      <c r="K54" s="188">
        <v>19</v>
      </c>
      <c r="N54" s="194">
        <v>49</v>
      </c>
      <c r="O54" s="197" t="s">
        <v>25</v>
      </c>
      <c r="P54" s="196">
        <v>1.3652200650174695E-2</v>
      </c>
      <c r="R54" s="194">
        <v>49</v>
      </c>
      <c r="S54" s="268" t="s">
        <v>181</v>
      </c>
      <c r="T54" s="196">
        <v>9.5029268128663524E-3</v>
      </c>
      <c r="V54" s="194">
        <v>49</v>
      </c>
      <c r="W54" s="197" t="s">
        <v>8</v>
      </c>
      <c r="X54" s="196">
        <v>3.4153094202544754E-3</v>
      </c>
      <c r="Z54" s="194">
        <v>49</v>
      </c>
      <c r="AA54" s="195" t="s">
        <v>28</v>
      </c>
      <c r="AB54" s="196">
        <v>1.8439386333704011E-2</v>
      </c>
      <c r="AD54" s="194">
        <v>49</v>
      </c>
      <c r="AE54" s="195" t="s">
        <v>39</v>
      </c>
      <c r="AF54" s="196">
        <v>-1.9056507765060626E-3</v>
      </c>
    </row>
    <row r="55" spans="1:32">
      <c r="A55" s="8" t="s">
        <v>46</v>
      </c>
      <c r="B55" s="47">
        <v>6.9662526237486144E-2</v>
      </c>
      <c r="C55" s="188">
        <v>2</v>
      </c>
      <c r="D55" s="47">
        <v>5.616395949270836E-2</v>
      </c>
      <c r="E55" s="188">
        <v>6</v>
      </c>
      <c r="F55" s="47">
        <v>0.11340457029755924</v>
      </c>
      <c r="G55" s="188">
        <v>3</v>
      </c>
      <c r="H55" s="47">
        <v>3.8817641681561321E-2</v>
      </c>
      <c r="I55" s="188">
        <v>25</v>
      </c>
      <c r="J55" s="47">
        <v>5.9593500138010791E-2</v>
      </c>
      <c r="K55" s="188">
        <v>4</v>
      </c>
      <c r="N55" s="194">
        <v>50</v>
      </c>
      <c r="O55" s="197" t="s">
        <v>23</v>
      </c>
      <c r="P55" s="196">
        <v>1.3486046660944773E-2</v>
      </c>
      <c r="R55" s="194">
        <v>50</v>
      </c>
      <c r="S55" s="197" t="s">
        <v>42</v>
      </c>
      <c r="T55" s="196">
        <v>4.0613072656985327E-3</v>
      </c>
      <c r="V55" s="194">
        <v>50</v>
      </c>
      <c r="W55" s="197" t="s">
        <v>35</v>
      </c>
      <c r="X55" s="196">
        <v>-3.5558554010090004E-3</v>
      </c>
      <c r="Z55" s="194">
        <v>50</v>
      </c>
      <c r="AA55" s="195" t="s">
        <v>30</v>
      </c>
      <c r="AB55" s="196">
        <v>1.6165399267077385E-2</v>
      </c>
      <c r="AD55" s="194">
        <v>50</v>
      </c>
      <c r="AE55" s="195" t="s">
        <v>32</v>
      </c>
      <c r="AF55" s="196">
        <v>-3.742339793361027E-3</v>
      </c>
    </row>
    <row r="56" spans="1:32">
      <c r="A56" s="7" t="s">
        <v>47</v>
      </c>
      <c r="B56" s="47">
        <v>4.9260903608161932E-2</v>
      </c>
      <c r="C56" s="188">
        <v>15</v>
      </c>
      <c r="D56" s="47">
        <v>6.388216266394231E-2</v>
      </c>
      <c r="E56" s="188">
        <v>4</v>
      </c>
      <c r="F56" s="47">
        <v>2.6264343586374528E-2</v>
      </c>
      <c r="G56" s="188">
        <v>40</v>
      </c>
      <c r="H56" s="47">
        <v>3.2841831263918486E-2</v>
      </c>
      <c r="I56" s="188">
        <v>36</v>
      </c>
      <c r="J56" s="47">
        <v>1.858182963071231E-2</v>
      </c>
      <c r="K56" s="188">
        <v>24</v>
      </c>
      <c r="N56" s="194">
        <v>51</v>
      </c>
      <c r="O56" s="195" t="s">
        <v>39</v>
      </c>
      <c r="P56" s="196">
        <v>5.0211012277157074E-4</v>
      </c>
      <c r="R56" s="194">
        <v>51</v>
      </c>
      <c r="S56" s="197" t="s">
        <v>54</v>
      </c>
      <c r="T56" s="196">
        <v>-1.3639245310837267E-2</v>
      </c>
      <c r="V56" s="194">
        <v>51</v>
      </c>
      <c r="W56" s="195" t="s">
        <v>39</v>
      </c>
      <c r="X56" s="196">
        <v>-3.0208640683212828E-2</v>
      </c>
      <c r="Z56" s="194">
        <v>51</v>
      </c>
      <c r="AA56" s="195" t="s">
        <v>39</v>
      </c>
      <c r="AB56" s="196">
        <v>0</v>
      </c>
      <c r="AD56" s="194">
        <v>51</v>
      </c>
      <c r="AE56" s="197" t="s">
        <v>23</v>
      </c>
      <c r="AF56" s="196">
        <v>-4.680355780114609E-3</v>
      </c>
    </row>
    <row r="58" spans="1:32" ht="73.5" customHeight="1">
      <c r="A58" s="305" t="s">
        <v>148</v>
      </c>
      <c r="B58" s="305"/>
      <c r="C58" s="305"/>
      <c r="D58" s="305"/>
      <c r="E58" s="305"/>
      <c r="F58" s="305"/>
      <c r="G58" s="305"/>
      <c r="H58" s="305"/>
      <c r="I58" s="305"/>
      <c r="J58" s="305"/>
      <c r="K58" s="305"/>
    </row>
    <row r="59" spans="1:32" ht="60.75" customHeight="1">
      <c r="A59" s="305" t="s">
        <v>171</v>
      </c>
      <c r="B59" s="305"/>
      <c r="C59" s="305"/>
      <c r="D59" s="305"/>
      <c r="E59" s="305"/>
      <c r="F59" s="305"/>
      <c r="G59" s="305"/>
      <c r="H59" s="305"/>
      <c r="I59" s="305"/>
      <c r="J59" s="305"/>
      <c r="K59" s="305"/>
    </row>
  </sheetData>
  <mergeCells count="13">
    <mergeCell ref="A58:K58"/>
    <mergeCell ref="A59:K59"/>
    <mergeCell ref="J3:K3"/>
    <mergeCell ref="A3:A4"/>
    <mergeCell ref="B3:C3"/>
    <mergeCell ref="D3:E3"/>
    <mergeCell ref="F3:G3"/>
    <mergeCell ref="H3:I3"/>
    <mergeCell ref="AD3:AF3"/>
    <mergeCell ref="N3:P3"/>
    <mergeCell ref="R3:T3"/>
    <mergeCell ref="V3:X3"/>
    <mergeCell ref="Z3:AB3"/>
  </mergeCells>
  <pageMargins left="0.25" right="0.25" top="0.75" bottom="0.75" header="0.3" footer="0.3"/>
  <pageSetup scale="83" fitToWidth="2" fitToHeight="0" orientation="landscape" r:id="rId1"/>
  <headerFooter>
    <oddFooter>&amp;CTable 12</oddFooter>
  </headerFooter>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showGridLines="0" zoomScale="75" zoomScaleNormal="75" workbookViewId="0">
      <pane ySplit="5" topLeftCell="A6" activePane="bottomLeft" state="frozenSplit"/>
      <selection pane="bottomLeft"/>
    </sheetView>
  </sheetViews>
  <sheetFormatPr defaultRowHeight="15"/>
  <cols>
    <col min="1" max="1" width="19.28515625" style="2" customWidth="1"/>
    <col min="2" max="3" width="13.85546875" style="2" bestFit="1" customWidth="1"/>
    <col min="4" max="4" width="12.7109375" style="2" bestFit="1" customWidth="1"/>
    <col min="5" max="5" width="12.5703125" style="2" customWidth="1"/>
    <col min="6" max="6" width="11.42578125" style="2" bestFit="1" customWidth="1"/>
    <col min="7" max="7" width="5.42578125" style="2" bestFit="1" customWidth="1"/>
    <col min="8" max="10" width="12.7109375" style="2" bestFit="1" customWidth="1"/>
    <col min="11" max="11" width="12.5703125" style="2" customWidth="1"/>
    <col min="12" max="12" width="11.42578125" style="2" bestFit="1" customWidth="1"/>
    <col min="13" max="13" width="5.42578125" style="2" bestFit="1" customWidth="1"/>
    <col min="14" max="16" width="11.5703125" style="2" bestFit="1" customWidth="1"/>
    <col min="17" max="17" width="12.5703125" style="2" customWidth="1"/>
    <col min="18" max="18" width="11.42578125" style="2" bestFit="1" customWidth="1"/>
    <col min="19" max="19" width="5.42578125" style="2" bestFit="1" customWidth="1"/>
    <col min="20" max="21" width="11.28515625" style="2" customWidth="1"/>
    <col min="22" max="22" width="5.7109375" style="2" customWidth="1"/>
    <col min="23" max="23" width="19.140625" style="2" customWidth="1"/>
    <col min="24" max="25" width="11.7109375" style="2" customWidth="1"/>
    <col min="26" max="26" width="3.7109375" style="2" customWidth="1"/>
    <col min="27" max="27" width="5.7109375" style="2" customWidth="1"/>
    <col min="28" max="28" width="19.140625" style="2" bestFit="1" customWidth="1"/>
    <col min="29" max="30" width="11.7109375" style="2" customWidth="1"/>
    <col min="31" max="31" width="3.7109375" style="2" customWidth="1"/>
    <col min="32" max="32" width="5.7109375" style="2" customWidth="1"/>
    <col min="33" max="33" width="19.140625" style="2" bestFit="1" customWidth="1"/>
    <col min="34" max="35" width="11.7109375" style="2" customWidth="1"/>
    <col min="36" max="16384" width="9.140625" style="2"/>
  </cols>
  <sheetData>
    <row r="1" spans="1:35">
      <c r="A1" s="182" t="s">
        <v>193</v>
      </c>
      <c r="V1" s="182" t="s">
        <v>197</v>
      </c>
    </row>
    <row r="3" spans="1:35">
      <c r="A3" s="364" t="s">
        <v>0</v>
      </c>
      <c r="B3" s="347" t="s">
        <v>134</v>
      </c>
      <c r="C3" s="347"/>
      <c r="D3" s="347"/>
      <c r="E3" s="347"/>
      <c r="F3" s="347"/>
      <c r="G3" s="347"/>
      <c r="H3" s="366" t="s">
        <v>128</v>
      </c>
      <c r="I3" s="347"/>
      <c r="J3" s="347"/>
      <c r="K3" s="347"/>
      <c r="L3" s="347"/>
      <c r="M3" s="367"/>
      <c r="N3" s="366" t="s">
        <v>196</v>
      </c>
      <c r="O3" s="347"/>
      <c r="P3" s="347"/>
      <c r="Q3" s="347"/>
      <c r="R3" s="347"/>
      <c r="S3" s="367"/>
      <c r="T3" s="187"/>
    </row>
    <row r="4" spans="1:35" ht="15" customHeight="1">
      <c r="A4" s="364"/>
      <c r="B4" s="369" t="s">
        <v>120</v>
      </c>
      <c r="C4" s="371"/>
      <c r="D4" s="368" t="s">
        <v>133</v>
      </c>
      <c r="E4" s="369"/>
      <c r="F4" s="369"/>
      <c r="G4" s="370"/>
      <c r="H4" s="372" t="s">
        <v>120</v>
      </c>
      <c r="I4" s="371"/>
      <c r="J4" s="368" t="s">
        <v>133</v>
      </c>
      <c r="K4" s="369"/>
      <c r="L4" s="369"/>
      <c r="M4" s="370"/>
      <c r="N4" s="372" t="s">
        <v>120</v>
      </c>
      <c r="O4" s="371"/>
      <c r="P4" s="368" t="s">
        <v>133</v>
      </c>
      <c r="Q4" s="369"/>
      <c r="R4" s="369"/>
      <c r="S4" s="370"/>
      <c r="V4" s="344" t="s">
        <v>134</v>
      </c>
      <c r="W4" s="344"/>
      <c r="X4" s="344"/>
      <c r="Y4" s="344"/>
      <c r="AA4" s="344" t="s">
        <v>135</v>
      </c>
      <c r="AB4" s="344"/>
      <c r="AC4" s="344"/>
      <c r="AD4" s="344"/>
      <c r="AF4" s="344" t="s">
        <v>196</v>
      </c>
      <c r="AG4" s="344"/>
      <c r="AH4" s="344"/>
      <c r="AI4" s="344"/>
    </row>
    <row r="5" spans="1:35" ht="45.75" thickBot="1">
      <c r="A5" s="365"/>
      <c r="B5" s="220">
        <v>2015</v>
      </c>
      <c r="C5" s="221">
        <v>2025</v>
      </c>
      <c r="D5" s="220" t="s">
        <v>87</v>
      </c>
      <c r="E5" s="242" t="s">
        <v>161</v>
      </c>
      <c r="F5" s="243" t="s">
        <v>162</v>
      </c>
      <c r="G5" s="222" t="s">
        <v>85</v>
      </c>
      <c r="H5" s="223">
        <v>2015</v>
      </c>
      <c r="I5" s="221">
        <v>2025</v>
      </c>
      <c r="J5" s="220" t="s">
        <v>87</v>
      </c>
      <c r="K5" s="242" t="s">
        <v>161</v>
      </c>
      <c r="L5" s="244" t="s">
        <v>162</v>
      </c>
      <c r="M5" s="222" t="s">
        <v>85</v>
      </c>
      <c r="N5" s="223">
        <v>2015</v>
      </c>
      <c r="O5" s="221">
        <v>2025</v>
      </c>
      <c r="P5" s="220" t="s">
        <v>87</v>
      </c>
      <c r="Q5" s="242" t="s">
        <v>161</v>
      </c>
      <c r="R5" s="244" t="s">
        <v>162</v>
      </c>
      <c r="S5" s="222" t="s">
        <v>85</v>
      </c>
      <c r="V5" s="224" t="s">
        <v>85</v>
      </c>
      <c r="W5" s="224" t="s">
        <v>0</v>
      </c>
      <c r="X5" s="244" t="s">
        <v>161</v>
      </c>
      <c r="Y5" s="244" t="s">
        <v>162</v>
      </c>
      <c r="AA5" s="224" t="s">
        <v>85</v>
      </c>
      <c r="AB5" s="224" t="s">
        <v>0</v>
      </c>
      <c r="AC5" s="244" t="s">
        <v>161</v>
      </c>
      <c r="AD5" s="244" t="s">
        <v>162</v>
      </c>
      <c r="AF5" s="224" t="s">
        <v>85</v>
      </c>
      <c r="AG5" s="224" t="s">
        <v>0</v>
      </c>
      <c r="AH5" s="244" t="s">
        <v>161</v>
      </c>
      <c r="AI5" s="244" t="s">
        <v>162</v>
      </c>
    </row>
    <row r="6" spans="1:35">
      <c r="A6" s="218" t="s">
        <v>4</v>
      </c>
      <c r="B6" s="213">
        <v>322365787</v>
      </c>
      <c r="C6" s="181">
        <v>349439199</v>
      </c>
      <c r="D6" s="213">
        <v>27073412</v>
      </c>
      <c r="E6" s="251">
        <v>8.0968733648483227E-3</v>
      </c>
      <c r="F6" s="251">
        <v>8.3983515285386057E-2</v>
      </c>
      <c r="G6" s="215"/>
      <c r="H6" s="180">
        <v>46790727</v>
      </c>
      <c r="I6" s="181">
        <v>63523732</v>
      </c>
      <c r="J6" s="213">
        <v>16733005</v>
      </c>
      <c r="K6" s="251">
        <v>3.1045001631710978E-2</v>
      </c>
      <c r="L6" s="210">
        <v>0.35761369982560853</v>
      </c>
      <c r="M6" s="216"/>
      <c r="N6" s="180">
        <v>6821666</v>
      </c>
      <c r="O6" s="181">
        <v>8011123</v>
      </c>
      <c r="P6" s="213">
        <v>1189457</v>
      </c>
      <c r="Q6" s="251">
        <v>1.6202583760901001E-2</v>
      </c>
      <c r="R6" s="210">
        <v>0.174364590702623</v>
      </c>
      <c r="S6" s="216"/>
      <c r="V6" s="211"/>
      <c r="W6" s="156" t="s">
        <v>4</v>
      </c>
      <c r="X6" s="253">
        <v>8.0968733648483227E-3</v>
      </c>
      <c r="Y6" s="253">
        <v>8.3983515285386057E-2</v>
      </c>
      <c r="AA6" s="211"/>
      <c r="AB6" s="156" t="s">
        <v>4</v>
      </c>
      <c r="AC6" s="255">
        <v>3.1045001631710978E-2</v>
      </c>
      <c r="AD6" s="255">
        <v>0.35761369982560853</v>
      </c>
      <c r="AF6" s="211"/>
      <c r="AG6" s="156" t="s">
        <v>4</v>
      </c>
      <c r="AH6" s="255">
        <v>1.6202583760901001E-2</v>
      </c>
      <c r="AI6" s="255">
        <v>0.174364590702623</v>
      </c>
    </row>
    <row r="7" spans="1:35">
      <c r="A7" s="219" t="s">
        <v>5</v>
      </c>
      <c r="B7" s="214">
        <v>4663111</v>
      </c>
      <c r="C7" s="179">
        <v>4800092</v>
      </c>
      <c r="D7" s="214">
        <v>136981</v>
      </c>
      <c r="E7" s="252">
        <v>2.8994214588442535E-3</v>
      </c>
      <c r="F7" s="46">
        <v>2.9375453425835252E-2</v>
      </c>
      <c r="G7" s="189">
        <v>32</v>
      </c>
      <c r="H7" s="178">
        <v>739580</v>
      </c>
      <c r="I7" s="179">
        <v>953727</v>
      </c>
      <c r="J7" s="214">
        <v>214147</v>
      </c>
      <c r="K7" s="252">
        <v>2.5755588923742412E-2</v>
      </c>
      <c r="L7" s="11">
        <v>0.28955217826333857</v>
      </c>
      <c r="M7" s="217">
        <v>35</v>
      </c>
      <c r="N7" s="178">
        <v>97132</v>
      </c>
      <c r="O7" s="179">
        <v>113382</v>
      </c>
      <c r="P7" s="214">
        <v>16250</v>
      </c>
      <c r="Q7" s="252">
        <v>1.5589444100333028E-2</v>
      </c>
      <c r="R7" s="11">
        <v>0.16729810978874116</v>
      </c>
      <c r="S7" s="217">
        <v>25</v>
      </c>
      <c r="V7" s="225">
        <v>1</v>
      </c>
      <c r="W7" s="4" t="s">
        <v>7</v>
      </c>
      <c r="X7" s="254">
        <v>2.4324949657592576E-2</v>
      </c>
      <c r="Y7" s="254">
        <v>0.27167903140634087</v>
      </c>
      <c r="AA7" s="225">
        <v>1</v>
      </c>
      <c r="AB7" s="4" t="s">
        <v>7</v>
      </c>
      <c r="AC7" s="254">
        <v>5.0872407751376469E-2</v>
      </c>
      <c r="AD7" s="254">
        <v>0.64247924845813031</v>
      </c>
      <c r="AF7" s="225">
        <v>1</v>
      </c>
      <c r="AG7" s="4" t="s">
        <v>6</v>
      </c>
      <c r="AH7" s="254">
        <v>5.2297241171154862E-2</v>
      </c>
      <c r="AI7" s="254">
        <v>0.66488529718456735</v>
      </c>
    </row>
    <row r="8" spans="1:35">
      <c r="A8" s="219" t="s">
        <v>6</v>
      </c>
      <c r="B8" s="214">
        <v>732544</v>
      </c>
      <c r="C8" s="179">
        <v>820881</v>
      </c>
      <c r="D8" s="214">
        <v>88337</v>
      </c>
      <c r="E8" s="252">
        <v>1.1450535840645593E-2</v>
      </c>
      <c r="F8" s="46">
        <v>0.12058934343875594</v>
      </c>
      <c r="G8" s="189">
        <v>10</v>
      </c>
      <c r="H8" s="178">
        <v>75023</v>
      </c>
      <c r="I8" s="179">
        <v>115135</v>
      </c>
      <c r="J8" s="214">
        <v>40112</v>
      </c>
      <c r="K8" s="252">
        <v>4.3761548937405026E-2</v>
      </c>
      <c r="L8" s="11">
        <v>0.53466270343761257</v>
      </c>
      <c r="M8" s="217">
        <v>4</v>
      </c>
      <c r="N8" s="178">
        <v>7672</v>
      </c>
      <c r="O8" s="179">
        <v>12773</v>
      </c>
      <c r="P8" s="214">
        <v>5101</v>
      </c>
      <c r="Q8" s="252">
        <v>5.2297241171154862E-2</v>
      </c>
      <c r="R8" s="11">
        <v>0.66488529718456735</v>
      </c>
      <c r="S8" s="217">
        <v>1</v>
      </c>
      <c r="V8" s="225">
        <v>2</v>
      </c>
      <c r="W8" s="4" t="s">
        <v>26</v>
      </c>
      <c r="X8" s="254">
        <v>2.3645011967630136E-2</v>
      </c>
      <c r="Y8" s="254">
        <v>0.26326291041433003</v>
      </c>
      <c r="AA8" s="225">
        <v>2</v>
      </c>
      <c r="AB8" s="4" t="s">
        <v>26</v>
      </c>
      <c r="AC8" s="254">
        <v>4.5760735448814316E-2</v>
      </c>
      <c r="AD8" s="254">
        <v>0.56431178106748803</v>
      </c>
      <c r="AF8" s="225">
        <v>2</v>
      </c>
      <c r="AG8" s="4" t="s">
        <v>26</v>
      </c>
      <c r="AH8" s="254">
        <v>4.1285411095327129E-2</v>
      </c>
      <c r="AI8" s="254">
        <v>0.49864178575646623</v>
      </c>
    </row>
    <row r="9" spans="1:35">
      <c r="A9" s="219" t="s">
        <v>7</v>
      </c>
      <c r="B9" s="214">
        <v>7495238</v>
      </c>
      <c r="C9" s="179">
        <v>9531537</v>
      </c>
      <c r="D9" s="214">
        <v>2036299</v>
      </c>
      <c r="E9" s="252">
        <v>2.4324949657592576E-2</v>
      </c>
      <c r="F9" s="46">
        <v>0.27167903140634087</v>
      </c>
      <c r="G9" s="189">
        <v>1</v>
      </c>
      <c r="H9" s="178">
        <v>1181358</v>
      </c>
      <c r="I9" s="179">
        <v>1940356</v>
      </c>
      <c r="J9" s="214">
        <v>758998</v>
      </c>
      <c r="K9" s="252">
        <v>5.0872407751376469E-2</v>
      </c>
      <c r="L9" s="11">
        <v>0.64247924845813031</v>
      </c>
      <c r="M9" s="217">
        <v>1</v>
      </c>
      <c r="N9" s="178">
        <v>144144</v>
      </c>
      <c r="O9" s="179">
        <v>198443</v>
      </c>
      <c r="P9" s="214">
        <v>54299</v>
      </c>
      <c r="Q9" s="252">
        <v>3.2485405385121569E-2</v>
      </c>
      <c r="R9" s="11">
        <v>0.37669968919968921</v>
      </c>
      <c r="S9" s="217">
        <v>3</v>
      </c>
      <c r="V9" s="225">
        <v>3</v>
      </c>
      <c r="W9" s="4" t="s">
        <v>12</v>
      </c>
      <c r="X9" s="254">
        <v>2.0255186508818523E-2</v>
      </c>
      <c r="Y9" s="254">
        <v>0.2220475707281957</v>
      </c>
      <c r="AA9" s="225">
        <v>3</v>
      </c>
      <c r="AB9" s="4" t="s">
        <v>12</v>
      </c>
      <c r="AC9" s="254">
        <v>4.447717538709739E-2</v>
      </c>
      <c r="AD9" s="254">
        <v>0.54521721987109162</v>
      </c>
      <c r="AF9" s="225">
        <v>3</v>
      </c>
      <c r="AG9" s="4" t="s">
        <v>7</v>
      </c>
      <c r="AH9" s="254">
        <v>3.2485405385121569E-2</v>
      </c>
      <c r="AI9" s="254">
        <v>0.37669968919968921</v>
      </c>
    </row>
    <row r="10" spans="1:35">
      <c r="A10" s="219" t="s">
        <v>8</v>
      </c>
      <c r="B10" s="214">
        <v>2968913</v>
      </c>
      <c r="C10" s="179">
        <v>3151005</v>
      </c>
      <c r="D10" s="214">
        <v>182092</v>
      </c>
      <c r="E10" s="252">
        <v>5.9703073663006645E-3</v>
      </c>
      <c r="F10" s="46">
        <v>6.1332885133380532E-2</v>
      </c>
      <c r="G10" s="189">
        <v>21</v>
      </c>
      <c r="H10" s="178">
        <v>467880</v>
      </c>
      <c r="I10" s="179">
        <v>599028</v>
      </c>
      <c r="J10" s="214">
        <v>131148</v>
      </c>
      <c r="K10" s="252">
        <v>2.5017462347126429E-2</v>
      </c>
      <c r="L10" s="11">
        <v>0.28030264170300079</v>
      </c>
      <c r="M10" s="217">
        <v>39</v>
      </c>
      <c r="N10" s="178">
        <v>61643</v>
      </c>
      <c r="O10" s="179">
        <v>69979</v>
      </c>
      <c r="P10" s="214">
        <v>8336</v>
      </c>
      <c r="Q10" s="252">
        <v>1.2764329204499436E-2</v>
      </c>
      <c r="R10" s="11">
        <v>0.13523027756598482</v>
      </c>
      <c r="S10" s="217">
        <v>32</v>
      </c>
      <c r="V10" s="225">
        <v>4</v>
      </c>
      <c r="W10" s="4" t="s">
        <v>40</v>
      </c>
      <c r="X10" s="254">
        <v>1.5036925976960269E-2</v>
      </c>
      <c r="Y10" s="254">
        <v>0.16096310207091369</v>
      </c>
      <c r="AA10" s="225">
        <v>4</v>
      </c>
      <c r="AB10" s="4" t="s">
        <v>6</v>
      </c>
      <c r="AC10" s="254">
        <v>4.3761548937405026E-2</v>
      </c>
      <c r="AD10" s="254">
        <v>0.53466270343761257</v>
      </c>
      <c r="AF10" s="225">
        <v>4</v>
      </c>
      <c r="AG10" s="4" t="s">
        <v>29</v>
      </c>
      <c r="AH10" s="254">
        <v>2.8769674681607293E-2</v>
      </c>
      <c r="AI10" s="254">
        <v>0.3279494382022472</v>
      </c>
    </row>
    <row r="11" spans="1:35">
      <c r="A11" s="219" t="s">
        <v>9</v>
      </c>
      <c r="B11" s="214">
        <v>40123232</v>
      </c>
      <c r="C11" s="179">
        <v>44305177</v>
      </c>
      <c r="D11" s="214">
        <v>4181945</v>
      </c>
      <c r="E11" s="252">
        <v>9.9639139324820825E-3</v>
      </c>
      <c r="F11" s="46">
        <v>0.10422752085375375</v>
      </c>
      <c r="G11" s="189">
        <v>13</v>
      </c>
      <c r="H11" s="178">
        <v>5227964</v>
      </c>
      <c r="I11" s="179">
        <v>7284978</v>
      </c>
      <c r="J11" s="214">
        <v>2057014</v>
      </c>
      <c r="K11" s="252">
        <v>3.3735820814358775E-2</v>
      </c>
      <c r="L11" s="11">
        <v>0.39346368873236304</v>
      </c>
      <c r="M11" s="217">
        <v>16</v>
      </c>
      <c r="N11" s="178">
        <v>764118</v>
      </c>
      <c r="O11" s="179">
        <v>949197</v>
      </c>
      <c r="P11" s="214">
        <v>185079</v>
      </c>
      <c r="Q11" s="252">
        <v>2.1926338804129752E-2</v>
      </c>
      <c r="R11" s="11">
        <v>0.24221259020203689</v>
      </c>
      <c r="S11" s="217">
        <v>13</v>
      </c>
      <c r="V11" s="225">
        <v>5</v>
      </c>
      <c r="W11" s="4" t="s">
        <v>41</v>
      </c>
      <c r="X11" s="254">
        <v>1.4869459133610929E-2</v>
      </c>
      <c r="Y11" s="254">
        <v>0.15904909738990458</v>
      </c>
      <c r="AA11" s="225">
        <v>5</v>
      </c>
      <c r="AB11" s="4" t="s">
        <v>51</v>
      </c>
      <c r="AC11" s="254">
        <v>3.8193347310596648E-2</v>
      </c>
      <c r="AD11" s="254">
        <v>0.45473007046380731</v>
      </c>
      <c r="AF11" s="225">
        <v>5</v>
      </c>
      <c r="AG11" s="4" t="s">
        <v>47</v>
      </c>
      <c r="AH11" s="254">
        <v>2.7178741164788578E-2</v>
      </c>
      <c r="AI11" s="254">
        <v>0.30755578093306291</v>
      </c>
    </row>
    <row r="12" spans="1:35">
      <c r="A12" s="219" t="s">
        <v>48</v>
      </c>
      <c r="B12" s="214">
        <v>5049493</v>
      </c>
      <c r="C12" s="179">
        <v>5522803</v>
      </c>
      <c r="D12" s="214">
        <v>473310</v>
      </c>
      <c r="E12" s="252">
        <v>9.0000267728136407E-3</v>
      </c>
      <c r="F12" s="46">
        <v>9.3734163013989624E-2</v>
      </c>
      <c r="G12" s="189">
        <v>14</v>
      </c>
      <c r="H12" s="178">
        <v>627408</v>
      </c>
      <c r="I12" s="179">
        <v>869646</v>
      </c>
      <c r="J12" s="214">
        <v>242238</v>
      </c>
      <c r="K12" s="252">
        <v>3.3187742517009733E-2</v>
      </c>
      <c r="L12" s="11">
        <v>0.38609325988830245</v>
      </c>
      <c r="M12" s="217">
        <v>17</v>
      </c>
      <c r="N12" s="178">
        <v>85642</v>
      </c>
      <c r="O12" s="179">
        <v>107296</v>
      </c>
      <c r="P12" s="214">
        <v>21654</v>
      </c>
      <c r="Q12" s="252">
        <v>2.2797535966588178E-2</v>
      </c>
      <c r="R12" s="11">
        <v>0.25284323112491536</v>
      </c>
      <c r="S12" s="217">
        <v>12</v>
      </c>
      <c r="V12" s="225">
        <v>6</v>
      </c>
      <c r="W12" s="4" t="s">
        <v>44</v>
      </c>
      <c r="X12" s="254">
        <v>1.4114888976626938E-2</v>
      </c>
      <c r="Y12" s="254">
        <v>0.15046017543783918</v>
      </c>
      <c r="AA12" s="225">
        <v>6</v>
      </c>
      <c r="AB12" s="4" t="s">
        <v>47</v>
      </c>
      <c r="AC12" s="254">
        <v>3.7681209898134727E-2</v>
      </c>
      <c r="AD12" s="254">
        <v>0.44756984309223125</v>
      </c>
      <c r="AF12" s="225">
        <v>6</v>
      </c>
      <c r="AG12" s="4" t="s">
        <v>50</v>
      </c>
      <c r="AH12" s="254">
        <v>2.6433496984461069E-2</v>
      </c>
      <c r="AI12" s="254">
        <v>0.29810004549491964</v>
      </c>
    </row>
    <row r="13" spans="1:35">
      <c r="A13" s="219" t="s">
        <v>10</v>
      </c>
      <c r="B13" s="214">
        <v>3635414</v>
      </c>
      <c r="C13" s="179">
        <v>3691016</v>
      </c>
      <c r="D13" s="214">
        <v>55602</v>
      </c>
      <c r="E13" s="252">
        <v>1.5190287268156411E-3</v>
      </c>
      <c r="F13" s="46">
        <v>1.5294544170210145E-2</v>
      </c>
      <c r="G13" s="189">
        <v>40</v>
      </c>
      <c r="H13" s="178">
        <v>577083</v>
      </c>
      <c r="I13" s="179">
        <v>723326</v>
      </c>
      <c r="J13" s="214">
        <v>146243</v>
      </c>
      <c r="K13" s="252">
        <v>2.2844418260362209E-2</v>
      </c>
      <c r="L13" s="11">
        <v>0.2534176193025961</v>
      </c>
      <c r="M13" s="217">
        <v>44</v>
      </c>
      <c r="N13" s="178">
        <v>102288</v>
      </c>
      <c r="O13" s="179">
        <v>112044</v>
      </c>
      <c r="P13" s="214">
        <v>9756</v>
      </c>
      <c r="Q13" s="252">
        <v>9.1515504214592092E-3</v>
      </c>
      <c r="R13" s="11">
        <v>9.5377756921632972E-2</v>
      </c>
      <c r="S13" s="217">
        <v>38</v>
      </c>
      <c r="V13" s="225">
        <v>7</v>
      </c>
      <c r="W13" s="4" t="s">
        <v>31</v>
      </c>
      <c r="X13" s="254">
        <v>1.3515949668255089E-2</v>
      </c>
      <c r="Y13" s="254">
        <v>0.14368355281361977</v>
      </c>
      <c r="AA13" s="225">
        <v>7</v>
      </c>
      <c r="AB13" s="4" t="s">
        <v>29</v>
      </c>
      <c r="AC13" s="254">
        <v>3.7668724795582476E-2</v>
      </c>
      <c r="AD13" s="254">
        <v>0.44739568479317393</v>
      </c>
      <c r="AF13" s="225">
        <v>7</v>
      </c>
      <c r="AG13" s="4" t="s">
        <v>43</v>
      </c>
      <c r="AH13" s="254">
        <v>2.5248350535672204E-2</v>
      </c>
      <c r="AI13" s="254">
        <v>0.28318948594672166</v>
      </c>
    </row>
    <row r="14" spans="1:35">
      <c r="A14" s="219" t="s">
        <v>11</v>
      </c>
      <c r="B14" s="214">
        <v>927400</v>
      </c>
      <c r="C14" s="179">
        <v>990694</v>
      </c>
      <c r="D14" s="214">
        <v>63294</v>
      </c>
      <c r="E14" s="252">
        <v>6.6239152960876346E-3</v>
      </c>
      <c r="F14" s="46">
        <v>6.8248867802458424E-2</v>
      </c>
      <c r="G14" s="189">
        <v>20</v>
      </c>
      <c r="H14" s="178">
        <v>148682</v>
      </c>
      <c r="I14" s="179">
        <v>208599</v>
      </c>
      <c r="J14" s="214">
        <v>59917</v>
      </c>
      <c r="K14" s="252">
        <v>3.444018379552527E-2</v>
      </c>
      <c r="L14" s="11">
        <v>0.40298758424019043</v>
      </c>
      <c r="M14" s="217">
        <v>13</v>
      </c>
      <c r="N14" s="178">
        <v>19189</v>
      </c>
      <c r="O14" s="179">
        <v>23560</v>
      </c>
      <c r="P14" s="214">
        <v>4371</v>
      </c>
      <c r="Q14" s="252">
        <v>2.0733326023688381E-2</v>
      </c>
      <c r="R14" s="11">
        <v>0.22778675282714045</v>
      </c>
      <c r="S14" s="217">
        <v>16</v>
      </c>
      <c r="V14" s="225">
        <v>8</v>
      </c>
      <c r="W14" s="4" t="s">
        <v>51</v>
      </c>
      <c r="X14" s="254">
        <v>1.2881967799395877E-2</v>
      </c>
      <c r="Y14" s="254">
        <v>0.13654960445877262</v>
      </c>
      <c r="AA14" s="225">
        <v>8</v>
      </c>
      <c r="AB14" s="4" t="s">
        <v>40</v>
      </c>
      <c r="AC14" s="254">
        <v>3.7543797568354575E-2</v>
      </c>
      <c r="AD14" s="254">
        <v>0.44565407694410619</v>
      </c>
      <c r="AF14" s="225">
        <v>8</v>
      </c>
      <c r="AG14" s="4" t="s">
        <v>40</v>
      </c>
      <c r="AH14" s="254">
        <v>2.5161314849393435E-2</v>
      </c>
      <c r="AI14" s="254">
        <v>0.28210057297836988</v>
      </c>
    </row>
    <row r="15" spans="1:35">
      <c r="A15" s="219" t="s">
        <v>49</v>
      </c>
      <c r="B15" s="214">
        <v>506323</v>
      </c>
      <c r="C15" s="179">
        <v>455108</v>
      </c>
      <c r="D15" s="214">
        <v>-51215</v>
      </c>
      <c r="E15" s="252">
        <v>-1.0607346292323294E-2</v>
      </c>
      <c r="F15" s="46">
        <v>-0.10115084639647021</v>
      </c>
      <c r="G15" s="189">
        <v>51</v>
      </c>
      <c r="H15" s="178">
        <v>61714</v>
      </c>
      <c r="I15" s="179">
        <v>60103</v>
      </c>
      <c r="J15" s="214">
        <v>-1611</v>
      </c>
      <c r="K15" s="252">
        <v>-2.6416100363092498E-3</v>
      </c>
      <c r="L15" s="11">
        <v>-2.6104287519849612E-2</v>
      </c>
      <c r="M15" s="217">
        <v>51</v>
      </c>
      <c r="N15" s="178">
        <v>9570</v>
      </c>
      <c r="O15" s="179">
        <v>8672</v>
      </c>
      <c r="P15" s="214">
        <v>-898</v>
      </c>
      <c r="Q15" s="252">
        <v>-9.8049906171514545E-3</v>
      </c>
      <c r="R15" s="11">
        <v>-9.3834900731452509E-2</v>
      </c>
      <c r="S15" s="217">
        <v>51</v>
      </c>
      <c r="V15" s="225">
        <v>9</v>
      </c>
      <c r="W15" s="4" t="s">
        <v>35</v>
      </c>
      <c r="X15" s="254">
        <v>1.2337239656285526E-2</v>
      </c>
      <c r="Y15" s="254">
        <v>0.13045200955712088</v>
      </c>
      <c r="AA15" s="225">
        <v>9</v>
      </c>
      <c r="AB15" s="4" t="s">
        <v>41</v>
      </c>
      <c r="AC15" s="254">
        <v>3.7379951146344848E-2</v>
      </c>
      <c r="AD15" s="254">
        <v>0.443372756425086</v>
      </c>
      <c r="AF15" s="225">
        <v>9</v>
      </c>
      <c r="AG15" s="4" t="s">
        <v>41</v>
      </c>
      <c r="AH15" s="254">
        <v>2.4969781162891502E-2</v>
      </c>
      <c r="AI15" s="254">
        <v>0.27970720239367397</v>
      </c>
    </row>
    <row r="16" spans="1:35">
      <c r="A16" s="219" t="s">
        <v>12</v>
      </c>
      <c r="B16" s="214">
        <v>21204132</v>
      </c>
      <c r="C16" s="179">
        <v>25912458</v>
      </c>
      <c r="D16" s="214">
        <v>4708326</v>
      </c>
      <c r="E16" s="252">
        <v>2.0255186508818523E-2</v>
      </c>
      <c r="F16" s="46">
        <v>0.2220475707281957</v>
      </c>
      <c r="G16" s="189">
        <v>3</v>
      </c>
      <c r="H16" s="178">
        <v>4133945</v>
      </c>
      <c r="I16" s="179">
        <v>6387843</v>
      </c>
      <c r="J16" s="214">
        <v>2253898</v>
      </c>
      <c r="K16" s="252">
        <v>4.447717538709739E-2</v>
      </c>
      <c r="L16" s="11">
        <v>0.54521721987109162</v>
      </c>
      <c r="M16" s="217">
        <v>3</v>
      </c>
      <c r="N16" s="178">
        <v>618812</v>
      </c>
      <c r="O16" s="179">
        <v>752768</v>
      </c>
      <c r="P16" s="214">
        <v>133956</v>
      </c>
      <c r="Q16" s="252">
        <v>1.9788810012704161E-2</v>
      </c>
      <c r="R16" s="11">
        <v>0.21647285443721187</v>
      </c>
      <c r="S16" s="217">
        <v>20</v>
      </c>
      <c r="V16" s="225">
        <v>10</v>
      </c>
      <c r="W16" s="4" t="s">
        <v>6</v>
      </c>
      <c r="X16" s="254">
        <v>1.1450535840645593E-2</v>
      </c>
      <c r="Y16" s="254">
        <v>0.12058934343875594</v>
      </c>
      <c r="AA16" s="225">
        <v>10</v>
      </c>
      <c r="AB16" s="4" t="s">
        <v>27</v>
      </c>
      <c r="AC16" s="254">
        <v>3.655927832393302E-2</v>
      </c>
      <c r="AD16" s="254">
        <v>0.43199477696346622</v>
      </c>
      <c r="AF16" s="225">
        <v>10</v>
      </c>
      <c r="AG16" s="4" t="s">
        <v>37</v>
      </c>
      <c r="AH16" s="254">
        <v>2.4825355984558817E-2</v>
      </c>
      <c r="AI16" s="254">
        <v>0.27790515128584503</v>
      </c>
    </row>
    <row r="17" spans="1:35">
      <c r="A17" s="219" t="s">
        <v>50</v>
      </c>
      <c r="B17" s="214">
        <v>10230578</v>
      </c>
      <c r="C17" s="179">
        <v>11438622</v>
      </c>
      <c r="D17" s="214">
        <v>1208044</v>
      </c>
      <c r="E17" s="252">
        <v>1.1223965844349149E-2</v>
      </c>
      <c r="F17" s="46">
        <v>0.11808169587290185</v>
      </c>
      <c r="G17" s="189">
        <v>11</v>
      </c>
      <c r="H17" s="178">
        <v>1187576</v>
      </c>
      <c r="I17" s="179">
        <v>1659679</v>
      </c>
      <c r="J17" s="214">
        <v>472103</v>
      </c>
      <c r="K17" s="252">
        <v>3.4037451582739298E-2</v>
      </c>
      <c r="L17" s="11">
        <v>0.39753497881398747</v>
      </c>
      <c r="M17" s="217">
        <v>14</v>
      </c>
      <c r="N17" s="178">
        <v>138477</v>
      </c>
      <c r="O17" s="179">
        <v>179757</v>
      </c>
      <c r="P17" s="214">
        <v>41280</v>
      </c>
      <c r="Q17" s="252">
        <v>2.6433496984461069E-2</v>
      </c>
      <c r="R17" s="11">
        <v>0.29810004549491964</v>
      </c>
      <c r="S17" s="217">
        <v>6</v>
      </c>
      <c r="V17" s="225">
        <v>11</v>
      </c>
      <c r="W17" s="4" t="s">
        <v>50</v>
      </c>
      <c r="X17" s="254">
        <v>1.1223965844349149E-2</v>
      </c>
      <c r="Y17" s="254">
        <v>0.11808169587290185</v>
      </c>
      <c r="AA17" s="225">
        <v>11</v>
      </c>
      <c r="AB17" s="4" t="s">
        <v>44</v>
      </c>
      <c r="AC17" s="254">
        <v>3.6429688035881869E-2</v>
      </c>
      <c r="AD17" s="254">
        <v>0.43020550882128128</v>
      </c>
      <c r="AF17" s="225">
        <v>11</v>
      </c>
      <c r="AG17" s="4" t="s">
        <v>51</v>
      </c>
      <c r="AH17" s="254">
        <v>2.4598860039798609E-2</v>
      </c>
      <c r="AI17" s="254">
        <v>0.27508366914828231</v>
      </c>
    </row>
    <row r="18" spans="1:35">
      <c r="A18" s="219" t="s">
        <v>13</v>
      </c>
      <c r="B18" s="214">
        <v>1385952</v>
      </c>
      <c r="C18" s="179">
        <v>1438720</v>
      </c>
      <c r="D18" s="214">
        <v>52768</v>
      </c>
      <c r="E18" s="252">
        <v>3.7436461301714186E-3</v>
      </c>
      <c r="F18" s="46">
        <v>3.8073468633834429E-2</v>
      </c>
      <c r="G18" s="189">
        <v>26</v>
      </c>
      <c r="H18" s="178">
        <v>226189</v>
      </c>
      <c r="I18" s="179">
        <v>300743</v>
      </c>
      <c r="J18" s="214">
        <v>74554</v>
      </c>
      <c r="K18" s="252">
        <v>2.8898193507735259E-2</v>
      </c>
      <c r="L18" s="11">
        <v>0.32960930902917474</v>
      </c>
      <c r="M18" s="217">
        <v>25</v>
      </c>
      <c r="N18" s="178">
        <v>32107</v>
      </c>
      <c r="O18" s="179">
        <v>38320</v>
      </c>
      <c r="P18" s="214">
        <v>6213</v>
      </c>
      <c r="Q18" s="252">
        <v>1.7847178818394482E-2</v>
      </c>
      <c r="R18" s="11">
        <v>0.19350920360046087</v>
      </c>
      <c r="S18" s="217">
        <v>23</v>
      </c>
      <c r="V18" s="225">
        <v>12</v>
      </c>
      <c r="W18" s="4" t="s">
        <v>43</v>
      </c>
      <c r="X18" s="254">
        <v>1.012540061304934E-2</v>
      </c>
      <c r="Y18" s="254">
        <v>0.10599437997350614</v>
      </c>
      <c r="AA18" s="225">
        <v>12</v>
      </c>
      <c r="AB18" s="4" t="s">
        <v>24</v>
      </c>
      <c r="AC18" s="254">
        <v>3.6108454111626331E-2</v>
      </c>
      <c r="AD18" s="254">
        <v>0.425778867290451</v>
      </c>
      <c r="AF18" s="225">
        <v>12</v>
      </c>
      <c r="AG18" s="4" t="s">
        <v>48</v>
      </c>
      <c r="AH18" s="254">
        <v>2.2797535966588178E-2</v>
      </c>
      <c r="AI18" s="254">
        <v>0.25284323112491536</v>
      </c>
    </row>
    <row r="19" spans="1:35">
      <c r="A19" s="219" t="s">
        <v>51</v>
      </c>
      <c r="B19" s="214">
        <v>1630045</v>
      </c>
      <c r="C19" s="179">
        <v>1852627</v>
      </c>
      <c r="D19" s="214">
        <v>222582</v>
      </c>
      <c r="E19" s="252">
        <v>1.2881967799395877E-2</v>
      </c>
      <c r="F19" s="46">
        <v>0.13654960445877262</v>
      </c>
      <c r="G19" s="189">
        <v>8</v>
      </c>
      <c r="H19" s="178">
        <v>220113</v>
      </c>
      <c r="I19" s="179">
        <v>320205</v>
      </c>
      <c r="J19" s="214">
        <v>100092</v>
      </c>
      <c r="K19" s="252">
        <v>3.8193347310596648E-2</v>
      </c>
      <c r="L19" s="11">
        <v>0.45473007046380731</v>
      </c>
      <c r="M19" s="217">
        <v>5</v>
      </c>
      <c r="N19" s="178">
        <v>29282</v>
      </c>
      <c r="O19" s="179">
        <v>37337</v>
      </c>
      <c r="P19" s="214">
        <v>8055</v>
      </c>
      <c r="Q19" s="252">
        <v>2.4598860039798609E-2</v>
      </c>
      <c r="R19" s="11">
        <v>0.27508366914828231</v>
      </c>
      <c r="S19" s="217">
        <v>11</v>
      </c>
      <c r="V19" s="225">
        <v>13</v>
      </c>
      <c r="W19" s="4" t="s">
        <v>9</v>
      </c>
      <c r="X19" s="254">
        <v>9.9639139324820825E-3</v>
      </c>
      <c r="Y19" s="254">
        <v>0.10422752085375375</v>
      </c>
      <c r="AA19" s="225">
        <v>13</v>
      </c>
      <c r="AB19" s="4" t="s">
        <v>11</v>
      </c>
      <c r="AC19" s="254">
        <v>3.444018379552527E-2</v>
      </c>
      <c r="AD19" s="254">
        <v>0.40298758424019043</v>
      </c>
      <c r="AF19" s="225">
        <v>13</v>
      </c>
      <c r="AG19" s="4" t="s">
        <v>9</v>
      </c>
      <c r="AH19" s="254">
        <v>2.1926338804129752E-2</v>
      </c>
      <c r="AI19" s="254">
        <v>0.24221259020203689</v>
      </c>
    </row>
    <row r="20" spans="1:35">
      <c r="A20" s="219" t="s">
        <v>14</v>
      </c>
      <c r="B20" s="214">
        <v>13097218</v>
      </c>
      <c r="C20" s="179">
        <v>13340507</v>
      </c>
      <c r="D20" s="214">
        <v>243289</v>
      </c>
      <c r="E20" s="252">
        <v>1.8422152494090849E-3</v>
      </c>
      <c r="F20" s="46">
        <v>1.8575624227984866E-2</v>
      </c>
      <c r="G20" s="189">
        <v>36</v>
      </c>
      <c r="H20" s="178">
        <v>1777487</v>
      </c>
      <c r="I20" s="179">
        <v>2226431</v>
      </c>
      <c r="J20" s="214">
        <v>448944</v>
      </c>
      <c r="K20" s="252">
        <v>2.2775416436361384E-2</v>
      </c>
      <c r="L20" s="11">
        <v>0.25257231135867664</v>
      </c>
      <c r="M20" s="217">
        <v>45</v>
      </c>
      <c r="N20" s="178">
        <v>280147</v>
      </c>
      <c r="O20" s="179">
        <v>308860</v>
      </c>
      <c r="P20" s="214">
        <v>28713</v>
      </c>
      <c r="Q20" s="252">
        <v>9.8051217148631409E-3</v>
      </c>
      <c r="R20" s="11">
        <v>0.10249261994595704</v>
      </c>
      <c r="S20" s="217">
        <v>37</v>
      </c>
      <c r="V20" s="225">
        <v>14</v>
      </c>
      <c r="W20" s="4" t="s">
        <v>48</v>
      </c>
      <c r="X20" s="254">
        <v>9.0000267728136407E-3</v>
      </c>
      <c r="Y20" s="254">
        <v>9.3734163013989624E-2</v>
      </c>
      <c r="AA20" s="225">
        <v>14</v>
      </c>
      <c r="AB20" s="4" t="s">
        <v>50</v>
      </c>
      <c r="AC20" s="254">
        <v>3.4037451582739298E-2</v>
      </c>
      <c r="AD20" s="254">
        <v>0.39753497881398747</v>
      </c>
      <c r="AF20" s="225">
        <v>14</v>
      </c>
      <c r="AG20" s="4" t="s">
        <v>31</v>
      </c>
      <c r="AH20" s="254">
        <v>2.1084959363395273E-2</v>
      </c>
      <c r="AI20" s="254">
        <v>0.23202292924496293</v>
      </c>
    </row>
    <row r="21" spans="1:35">
      <c r="A21" s="219" t="s">
        <v>15</v>
      </c>
      <c r="B21" s="214">
        <v>6517631</v>
      </c>
      <c r="C21" s="179">
        <v>6721322</v>
      </c>
      <c r="D21" s="214">
        <v>203691</v>
      </c>
      <c r="E21" s="252">
        <v>3.0821295263732118E-3</v>
      </c>
      <c r="F21" s="46">
        <v>3.1252306244400785E-2</v>
      </c>
      <c r="G21" s="189">
        <v>31</v>
      </c>
      <c r="H21" s="178">
        <v>906361</v>
      </c>
      <c r="I21" s="179">
        <v>1140690</v>
      </c>
      <c r="J21" s="214">
        <v>234329</v>
      </c>
      <c r="K21" s="252">
        <v>2.326151941608523E-2</v>
      </c>
      <c r="L21" s="11">
        <v>0.25853826455463103</v>
      </c>
      <c r="M21" s="217">
        <v>43</v>
      </c>
      <c r="N21" s="178">
        <v>135013</v>
      </c>
      <c r="O21" s="179">
        <v>147631</v>
      </c>
      <c r="P21" s="214">
        <v>12618</v>
      </c>
      <c r="Q21" s="252">
        <v>8.9745163519565629E-3</v>
      </c>
      <c r="R21" s="11">
        <v>9.3457667039470227E-2</v>
      </c>
      <c r="S21" s="217">
        <v>39</v>
      </c>
      <c r="V21" s="225">
        <v>15</v>
      </c>
      <c r="W21" s="4" t="s">
        <v>19</v>
      </c>
      <c r="X21" s="254">
        <v>8.5891796561528011E-3</v>
      </c>
      <c r="Y21" s="254">
        <v>8.9288820680137437E-2</v>
      </c>
      <c r="AA21" s="225">
        <v>15</v>
      </c>
      <c r="AB21" s="4" t="s">
        <v>42</v>
      </c>
      <c r="AC21" s="254">
        <v>3.3748231219799862E-2</v>
      </c>
      <c r="AD21" s="254">
        <v>0.39363098857137824</v>
      </c>
      <c r="AF21" s="225">
        <v>15</v>
      </c>
      <c r="AG21" s="4" t="s">
        <v>24</v>
      </c>
      <c r="AH21" s="254">
        <v>2.098100681516013E-2</v>
      </c>
      <c r="AI21" s="254">
        <v>0.23076923076923084</v>
      </c>
    </row>
    <row r="22" spans="1:35">
      <c r="A22" s="219" t="s">
        <v>16</v>
      </c>
      <c r="B22" s="214">
        <v>3026380</v>
      </c>
      <c r="C22" s="179">
        <v>2993222</v>
      </c>
      <c r="D22" s="214">
        <v>-33158</v>
      </c>
      <c r="E22" s="252">
        <v>-1.1010720361237514E-3</v>
      </c>
      <c r="F22" s="46">
        <v>-1.0956324057124323E-2</v>
      </c>
      <c r="G22" s="189">
        <v>48</v>
      </c>
      <c r="H22" s="178">
        <v>494565</v>
      </c>
      <c r="I22" s="179">
        <v>619227</v>
      </c>
      <c r="J22" s="214">
        <v>124662</v>
      </c>
      <c r="K22" s="252">
        <v>2.2733897886614951E-2</v>
      </c>
      <c r="L22" s="11">
        <v>0.25206393497315815</v>
      </c>
      <c r="M22" s="217">
        <v>46</v>
      </c>
      <c r="N22" s="178">
        <v>90218</v>
      </c>
      <c r="O22" s="179">
        <v>94963</v>
      </c>
      <c r="P22" s="214">
        <v>4745</v>
      </c>
      <c r="Q22" s="252">
        <v>5.1389974168671859E-3</v>
      </c>
      <c r="R22" s="11">
        <v>5.2594825866235206E-2</v>
      </c>
      <c r="S22" s="217">
        <v>48</v>
      </c>
      <c r="V22" s="225">
        <v>16</v>
      </c>
      <c r="W22" s="4" t="s">
        <v>27</v>
      </c>
      <c r="X22" s="254">
        <v>8.5639961683652288E-3</v>
      </c>
      <c r="Y22" s="254">
        <v>8.9016866447583887E-2</v>
      </c>
      <c r="AA22" s="225">
        <v>16</v>
      </c>
      <c r="AB22" s="4" t="s">
        <v>9</v>
      </c>
      <c r="AC22" s="254">
        <v>3.3735820814358775E-2</v>
      </c>
      <c r="AD22" s="254">
        <v>0.39346368873236304</v>
      </c>
      <c r="AF22" s="225">
        <v>16</v>
      </c>
      <c r="AG22" s="4" t="s">
        <v>11</v>
      </c>
      <c r="AH22" s="254">
        <v>2.0733326023688381E-2</v>
      </c>
      <c r="AI22" s="254">
        <v>0.22778675282714045</v>
      </c>
    </row>
    <row r="23" spans="1:35">
      <c r="A23" s="219" t="s">
        <v>17</v>
      </c>
      <c r="B23" s="214">
        <v>2852690</v>
      </c>
      <c r="C23" s="179">
        <v>2919002</v>
      </c>
      <c r="D23" s="214">
        <v>66312</v>
      </c>
      <c r="E23" s="252">
        <v>2.3005791067369774E-3</v>
      </c>
      <c r="F23" s="46">
        <v>2.3245427999537327E-2</v>
      </c>
      <c r="G23" s="189">
        <v>34</v>
      </c>
      <c r="H23" s="178">
        <v>419748</v>
      </c>
      <c r="I23" s="179">
        <v>544756</v>
      </c>
      <c r="J23" s="214">
        <v>125008</v>
      </c>
      <c r="K23" s="252">
        <v>2.6411096839120463E-2</v>
      </c>
      <c r="L23" s="11">
        <v>0.2978167853092808</v>
      </c>
      <c r="M23" s="217">
        <v>32</v>
      </c>
      <c r="N23" s="178">
        <v>70951</v>
      </c>
      <c r="O23" s="179">
        <v>77146</v>
      </c>
      <c r="P23" s="214">
        <v>6195</v>
      </c>
      <c r="Q23" s="252">
        <v>8.4061582327130679E-3</v>
      </c>
      <c r="R23" s="11">
        <v>8.7313779932629565E-2</v>
      </c>
      <c r="S23" s="217">
        <v>42</v>
      </c>
      <c r="V23" s="225">
        <v>17</v>
      </c>
      <c r="W23" s="4" t="s">
        <v>39</v>
      </c>
      <c r="X23" s="254">
        <v>8.4545348353299854E-3</v>
      </c>
      <c r="Y23" s="254">
        <v>8.7835513195366977E-2</v>
      </c>
      <c r="AA23" s="225">
        <v>17</v>
      </c>
      <c r="AB23" s="4" t="s">
        <v>48</v>
      </c>
      <c r="AC23" s="254">
        <v>3.3187742517009733E-2</v>
      </c>
      <c r="AD23" s="254">
        <v>0.38609325988830245</v>
      </c>
      <c r="AF23" s="225">
        <v>17</v>
      </c>
      <c r="AG23" s="4" t="s">
        <v>39</v>
      </c>
      <c r="AH23" s="254">
        <v>2.0663929832660966E-2</v>
      </c>
      <c r="AI23" s="254">
        <v>0.22695227765726678</v>
      </c>
    </row>
    <row r="24" spans="1:35">
      <c r="A24" s="219" t="s">
        <v>18</v>
      </c>
      <c r="B24" s="214">
        <v>4351188</v>
      </c>
      <c r="C24" s="179">
        <v>4489662</v>
      </c>
      <c r="D24" s="214">
        <v>138474</v>
      </c>
      <c r="E24" s="252">
        <v>3.1377634322984349E-3</v>
      </c>
      <c r="F24" s="46">
        <v>3.1824412091594256E-2</v>
      </c>
      <c r="G24" s="189">
        <v>30</v>
      </c>
      <c r="H24" s="178">
        <v>637351</v>
      </c>
      <c r="I24" s="179">
        <v>826659</v>
      </c>
      <c r="J24" s="214">
        <v>189308</v>
      </c>
      <c r="K24" s="252">
        <v>2.6348312704518317E-2</v>
      </c>
      <c r="L24" s="11">
        <v>0.29702314737091484</v>
      </c>
      <c r="M24" s="217">
        <v>33</v>
      </c>
      <c r="N24" s="178">
        <v>79321</v>
      </c>
      <c r="O24" s="179">
        <v>91028</v>
      </c>
      <c r="P24" s="214">
        <v>11707</v>
      </c>
      <c r="Q24" s="252">
        <v>1.3861617615614552E-2</v>
      </c>
      <c r="R24" s="11">
        <v>0.14759017158129617</v>
      </c>
      <c r="S24" s="217">
        <v>27</v>
      </c>
      <c r="V24" s="225">
        <v>18</v>
      </c>
      <c r="W24" s="4" t="s">
        <v>21</v>
      </c>
      <c r="X24" s="254">
        <v>7.5135540301816128E-3</v>
      </c>
      <c r="Y24" s="254">
        <v>7.7727522846273711E-2</v>
      </c>
      <c r="AA24" s="225">
        <v>18</v>
      </c>
      <c r="AB24" s="4" t="s">
        <v>37</v>
      </c>
      <c r="AC24" s="254">
        <v>3.3037569647592413E-2</v>
      </c>
      <c r="AD24" s="254">
        <v>0.38407990356277399</v>
      </c>
      <c r="AF24" s="225">
        <v>18</v>
      </c>
      <c r="AG24" s="4" t="s">
        <v>44</v>
      </c>
      <c r="AH24" s="254">
        <v>2.0438896622005487E-2</v>
      </c>
      <c r="AI24" s="254">
        <v>0.22424980893740365</v>
      </c>
    </row>
    <row r="25" spans="1:35">
      <c r="A25" s="219" t="s">
        <v>52</v>
      </c>
      <c r="B25" s="214">
        <v>4673721</v>
      </c>
      <c r="C25" s="179">
        <v>4762398</v>
      </c>
      <c r="D25" s="214">
        <v>88677</v>
      </c>
      <c r="E25" s="252">
        <v>1.8813455618695851E-3</v>
      </c>
      <c r="F25" s="46">
        <v>1.8973533079959193E-2</v>
      </c>
      <c r="G25" s="189">
        <v>35</v>
      </c>
      <c r="H25" s="178">
        <v>663788</v>
      </c>
      <c r="I25" s="179">
        <v>868502</v>
      </c>
      <c r="J25" s="214">
        <v>204714</v>
      </c>
      <c r="K25" s="252">
        <v>2.7245251989301389E-2</v>
      </c>
      <c r="L25" s="11">
        <v>0.30840268278426253</v>
      </c>
      <c r="M25" s="217">
        <v>31</v>
      </c>
      <c r="N25" s="178">
        <v>93152</v>
      </c>
      <c r="O25" s="179">
        <v>108348</v>
      </c>
      <c r="P25" s="214">
        <v>15196</v>
      </c>
      <c r="Q25" s="252">
        <v>1.5226327255941419E-2</v>
      </c>
      <c r="R25" s="11">
        <v>0.16313122638268629</v>
      </c>
      <c r="S25" s="217">
        <v>26</v>
      </c>
      <c r="V25" s="225">
        <v>19</v>
      </c>
      <c r="W25" s="4" t="s">
        <v>37</v>
      </c>
      <c r="X25" s="254">
        <v>7.2431964405834659E-3</v>
      </c>
      <c r="Y25" s="254">
        <v>7.4839023492843992E-2</v>
      </c>
      <c r="AA25" s="225">
        <v>19</v>
      </c>
      <c r="AB25" s="4" t="s">
        <v>31</v>
      </c>
      <c r="AC25" s="254">
        <v>3.2773008541136184E-2</v>
      </c>
      <c r="AD25" s="254">
        <v>0.38053935467727307</v>
      </c>
      <c r="AF25" s="225">
        <v>19</v>
      </c>
      <c r="AG25" s="4" t="s">
        <v>42</v>
      </c>
      <c r="AH25" s="254">
        <v>2.0286651700502478E-2</v>
      </c>
      <c r="AI25" s="254">
        <v>0.22242450875761199</v>
      </c>
    </row>
    <row r="26" spans="1:35">
      <c r="A26" s="219" t="s">
        <v>53</v>
      </c>
      <c r="B26" s="214">
        <v>1388878</v>
      </c>
      <c r="C26" s="179">
        <v>1414402</v>
      </c>
      <c r="D26" s="214">
        <v>25524</v>
      </c>
      <c r="E26" s="252">
        <v>1.822719135344375E-3</v>
      </c>
      <c r="F26" s="46">
        <v>1.8377424079004889E-2</v>
      </c>
      <c r="G26" s="189">
        <v>37</v>
      </c>
      <c r="H26" s="178">
        <v>250195</v>
      </c>
      <c r="I26" s="179">
        <v>339038</v>
      </c>
      <c r="J26" s="214">
        <v>88843</v>
      </c>
      <c r="K26" s="252">
        <v>3.0853560080525533E-2</v>
      </c>
      <c r="L26" s="11">
        <v>0.35509502587981379</v>
      </c>
      <c r="M26" s="217">
        <v>23</v>
      </c>
      <c r="N26" s="178">
        <v>36911</v>
      </c>
      <c r="O26" s="179">
        <v>43263</v>
      </c>
      <c r="P26" s="214">
        <v>6352</v>
      </c>
      <c r="Q26" s="252">
        <v>1.6005553987460397E-2</v>
      </c>
      <c r="R26" s="11">
        <v>0.17208962098019565</v>
      </c>
      <c r="S26" s="217">
        <v>24</v>
      </c>
      <c r="V26" s="225">
        <v>20</v>
      </c>
      <c r="W26" s="4" t="s">
        <v>11</v>
      </c>
      <c r="X26" s="254">
        <v>6.6239152960876346E-3</v>
      </c>
      <c r="Y26" s="254">
        <v>6.8248867802458424E-2</v>
      </c>
      <c r="AA26" s="225">
        <v>20</v>
      </c>
      <c r="AB26" s="4" t="s">
        <v>21</v>
      </c>
      <c r="AC26" s="254">
        <v>3.2195810053242679E-2</v>
      </c>
      <c r="AD26" s="254">
        <v>0.37284314105295779</v>
      </c>
      <c r="AF26" s="225">
        <v>20</v>
      </c>
      <c r="AG26" s="4" t="s">
        <v>12</v>
      </c>
      <c r="AH26" s="254">
        <v>1.9788810012704161E-2</v>
      </c>
      <c r="AI26" s="254">
        <v>0.21647285443721187</v>
      </c>
    </row>
    <row r="27" spans="1:35">
      <c r="A27" s="219" t="s">
        <v>19</v>
      </c>
      <c r="B27" s="214">
        <v>6208392</v>
      </c>
      <c r="C27" s="179">
        <v>6762732</v>
      </c>
      <c r="D27" s="214">
        <v>554340</v>
      </c>
      <c r="E27" s="252">
        <v>8.5891796561528011E-3</v>
      </c>
      <c r="F27" s="46">
        <v>8.9288820680137437E-2</v>
      </c>
      <c r="G27" s="189">
        <v>15</v>
      </c>
      <c r="H27" s="178">
        <v>837124</v>
      </c>
      <c r="I27" s="179">
        <v>1104757</v>
      </c>
      <c r="J27" s="214">
        <v>267633</v>
      </c>
      <c r="K27" s="252">
        <v>2.8129207392741939E-2</v>
      </c>
      <c r="L27" s="11">
        <v>0.31970532442027699</v>
      </c>
      <c r="M27" s="217">
        <v>29</v>
      </c>
      <c r="N27" s="178">
        <v>119341</v>
      </c>
      <c r="O27" s="179">
        <v>144958</v>
      </c>
      <c r="P27" s="214">
        <v>25617</v>
      </c>
      <c r="Q27" s="252">
        <v>1.9636213634853794E-2</v>
      </c>
      <c r="R27" s="11">
        <v>0.21465380715764071</v>
      </c>
      <c r="S27" s="217">
        <v>22</v>
      </c>
      <c r="V27" s="225">
        <v>21</v>
      </c>
      <c r="W27" s="4" t="s">
        <v>8</v>
      </c>
      <c r="X27" s="254">
        <v>5.9703073663006645E-3</v>
      </c>
      <c r="Y27" s="254">
        <v>6.1332885133380532E-2</v>
      </c>
      <c r="AA27" s="225">
        <v>21</v>
      </c>
      <c r="AB27" s="4" t="s">
        <v>43</v>
      </c>
      <c r="AC27" s="254">
        <v>3.1917534494089628E-2</v>
      </c>
      <c r="AD27" s="254">
        <v>0.3691465017893456</v>
      </c>
      <c r="AF27" s="225">
        <v>21</v>
      </c>
      <c r="AG27" s="4" t="s">
        <v>27</v>
      </c>
      <c r="AH27" s="254">
        <v>1.9692823173563578E-2</v>
      </c>
      <c r="AI27" s="254">
        <v>0.2153283435499711</v>
      </c>
    </row>
    <row r="28" spans="1:35">
      <c r="A28" s="219" t="s">
        <v>54</v>
      </c>
      <c r="B28" s="214">
        <v>6758580</v>
      </c>
      <c r="C28" s="179">
        <v>6938636</v>
      </c>
      <c r="D28" s="214">
        <v>180056</v>
      </c>
      <c r="E28" s="252">
        <v>2.6326999437060739E-3</v>
      </c>
      <c r="F28" s="46">
        <v>2.6641099165801041E-2</v>
      </c>
      <c r="G28" s="189">
        <v>33</v>
      </c>
      <c r="H28" s="178">
        <v>1025448</v>
      </c>
      <c r="I28" s="179">
        <v>1317940</v>
      </c>
      <c r="J28" s="214">
        <v>292492</v>
      </c>
      <c r="K28" s="252">
        <v>2.5411537617205937E-2</v>
      </c>
      <c r="L28" s="11">
        <v>0.28523338092228956</v>
      </c>
      <c r="M28" s="217">
        <v>36</v>
      </c>
      <c r="N28" s="178">
        <v>168943</v>
      </c>
      <c r="O28" s="179">
        <v>180128</v>
      </c>
      <c r="P28" s="214">
        <v>11185</v>
      </c>
      <c r="Q28" s="252">
        <v>6.431225022180298E-3</v>
      </c>
      <c r="R28" s="11">
        <v>6.6205761706611188E-2</v>
      </c>
      <c r="S28" s="217">
        <v>46</v>
      </c>
      <c r="V28" s="225">
        <v>22</v>
      </c>
      <c r="W28" s="4" t="s">
        <v>42</v>
      </c>
      <c r="X28" s="254">
        <v>4.3865999070376027E-3</v>
      </c>
      <c r="Y28" s="254">
        <v>4.4742107851074575E-2</v>
      </c>
      <c r="AA28" s="225">
        <v>22</v>
      </c>
      <c r="AB28" s="4" t="s">
        <v>35</v>
      </c>
      <c r="AC28" s="254">
        <v>3.1514602075743081E-2</v>
      </c>
      <c r="AD28" s="254">
        <v>0.36380978496370919</v>
      </c>
      <c r="AF28" s="225">
        <v>22</v>
      </c>
      <c r="AG28" s="4" t="s">
        <v>19</v>
      </c>
      <c r="AH28" s="254">
        <v>1.9636213634853794E-2</v>
      </c>
      <c r="AI28" s="254">
        <v>0.21465380715764071</v>
      </c>
    </row>
    <row r="29" spans="1:35">
      <c r="A29" s="219" t="s">
        <v>20</v>
      </c>
      <c r="B29" s="214">
        <v>10599122</v>
      </c>
      <c r="C29" s="179">
        <v>10713730</v>
      </c>
      <c r="D29" s="214">
        <v>114608</v>
      </c>
      <c r="E29" s="252">
        <v>1.0760714469235655E-3</v>
      </c>
      <c r="F29" s="46">
        <v>1.0812971112135417E-2</v>
      </c>
      <c r="G29" s="189">
        <v>42</v>
      </c>
      <c r="H29" s="178">
        <v>1506856</v>
      </c>
      <c r="I29" s="179">
        <v>1926396</v>
      </c>
      <c r="J29" s="214">
        <v>419540</v>
      </c>
      <c r="K29" s="252">
        <v>2.4866698482413296E-2</v>
      </c>
      <c r="L29" s="11">
        <v>0.27842076482424338</v>
      </c>
      <c r="M29" s="217">
        <v>40</v>
      </c>
      <c r="N29" s="178">
        <v>225643</v>
      </c>
      <c r="O29" s="179">
        <v>246421</v>
      </c>
      <c r="P29" s="214">
        <v>20778</v>
      </c>
      <c r="Q29" s="252">
        <v>8.8476461757760472E-3</v>
      </c>
      <c r="R29" s="11">
        <v>9.2083512451084149E-2</v>
      </c>
      <c r="S29" s="217">
        <v>40</v>
      </c>
      <c r="V29" s="225">
        <v>23</v>
      </c>
      <c r="W29" s="4" t="s">
        <v>34</v>
      </c>
      <c r="X29" s="254">
        <v>4.2675518078452157E-3</v>
      </c>
      <c r="Y29" s="254">
        <v>4.3504454495651546E-2</v>
      </c>
      <c r="AA29" s="225">
        <v>23</v>
      </c>
      <c r="AB29" s="4" t="s">
        <v>53</v>
      </c>
      <c r="AC29" s="254">
        <v>3.0853560080525533E-2</v>
      </c>
      <c r="AD29" s="254">
        <v>0.35509502587981379</v>
      </c>
      <c r="AF29" s="225">
        <v>23</v>
      </c>
      <c r="AG29" s="4" t="s">
        <v>13</v>
      </c>
      <c r="AH29" s="254">
        <v>1.7847178818394482E-2</v>
      </c>
      <c r="AI29" s="254">
        <v>0.19350920360046087</v>
      </c>
    </row>
    <row r="30" spans="1:35">
      <c r="A30" s="219" t="s">
        <v>21</v>
      </c>
      <c r="B30" s="214">
        <v>5668211</v>
      </c>
      <c r="C30" s="179">
        <v>6108787</v>
      </c>
      <c r="D30" s="214">
        <v>440576</v>
      </c>
      <c r="E30" s="252">
        <v>7.5135540301816128E-3</v>
      </c>
      <c r="F30" s="46">
        <v>7.7727522846273711E-2</v>
      </c>
      <c r="G30" s="189">
        <v>18</v>
      </c>
      <c r="H30" s="178">
        <v>774390</v>
      </c>
      <c r="I30" s="179">
        <v>1063116</v>
      </c>
      <c r="J30" s="214">
        <v>288726</v>
      </c>
      <c r="K30" s="252">
        <v>3.2195810053242679E-2</v>
      </c>
      <c r="L30" s="11">
        <v>0.37284314105295779</v>
      </c>
      <c r="M30" s="217">
        <v>20</v>
      </c>
      <c r="N30" s="178">
        <v>124646</v>
      </c>
      <c r="O30" s="179">
        <v>142748</v>
      </c>
      <c r="P30" s="214">
        <v>18102</v>
      </c>
      <c r="Q30" s="252">
        <v>1.3652669856893729E-2</v>
      </c>
      <c r="R30" s="11">
        <v>0.14522728366734583</v>
      </c>
      <c r="S30" s="217">
        <v>28</v>
      </c>
      <c r="V30" s="225">
        <v>24</v>
      </c>
      <c r="W30" s="4" t="s">
        <v>28</v>
      </c>
      <c r="X30" s="254">
        <v>4.0407300679932145E-3</v>
      </c>
      <c r="Y30" s="254">
        <v>4.1150011414502696E-2</v>
      </c>
      <c r="AA30" s="225">
        <v>24</v>
      </c>
      <c r="AB30" s="4" t="s">
        <v>46</v>
      </c>
      <c r="AC30" s="254">
        <v>2.9878634013606131E-2</v>
      </c>
      <c r="AD30" s="254">
        <v>0.34233366789718112</v>
      </c>
      <c r="AF30" s="225">
        <v>24</v>
      </c>
      <c r="AG30" s="4" t="s">
        <v>53</v>
      </c>
      <c r="AH30" s="254">
        <v>1.6005553987460397E-2</v>
      </c>
      <c r="AI30" s="254">
        <v>0.17208962098019565</v>
      </c>
    </row>
    <row r="31" spans="1:35">
      <c r="A31" s="219" t="s">
        <v>22</v>
      </c>
      <c r="B31" s="214">
        <v>3014409</v>
      </c>
      <c r="C31" s="179">
        <v>3069420</v>
      </c>
      <c r="D31" s="214">
        <v>55011</v>
      </c>
      <c r="E31" s="252">
        <v>1.8101190516843779E-3</v>
      </c>
      <c r="F31" s="46">
        <v>1.8249348379732133E-2</v>
      </c>
      <c r="G31" s="189">
        <v>38</v>
      </c>
      <c r="H31" s="178">
        <v>433428</v>
      </c>
      <c r="I31" s="179">
        <v>573543</v>
      </c>
      <c r="J31" s="214">
        <v>140115</v>
      </c>
      <c r="K31" s="252">
        <v>2.8406710887849629E-2</v>
      </c>
      <c r="L31" s="11">
        <v>0.32327168526260408</v>
      </c>
      <c r="M31" s="217">
        <v>27</v>
      </c>
      <c r="N31" s="178">
        <v>56079</v>
      </c>
      <c r="O31" s="179">
        <v>63900</v>
      </c>
      <c r="P31" s="214">
        <v>7821</v>
      </c>
      <c r="Q31" s="252">
        <v>1.3141394056076949E-2</v>
      </c>
      <c r="R31" s="11">
        <v>0.1394639704702294</v>
      </c>
      <c r="S31" s="217">
        <v>29</v>
      </c>
      <c r="V31" s="225">
        <v>25</v>
      </c>
      <c r="W31" s="4" t="s">
        <v>23</v>
      </c>
      <c r="X31" s="254">
        <v>3.977916549926297E-3</v>
      </c>
      <c r="Y31" s="254">
        <v>4.0498843737499124E-2</v>
      </c>
      <c r="AA31" s="225">
        <v>25</v>
      </c>
      <c r="AB31" s="4" t="s">
        <v>13</v>
      </c>
      <c r="AC31" s="254">
        <v>2.8898193507735259E-2</v>
      </c>
      <c r="AD31" s="254">
        <v>0.32960930902917474</v>
      </c>
      <c r="AF31" s="225">
        <v>25</v>
      </c>
      <c r="AG31" s="4" t="s">
        <v>5</v>
      </c>
      <c r="AH31" s="254">
        <v>1.5589444100333028E-2</v>
      </c>
      <c r="AI31" s="254">
        <v>0.16729810978874116</v>
      </c>
    </row>
    <row r="32" spans="1:35">
      <c r="A32" s="219" t="s">
        <v>23</v>
      </c>
      <c r="B32" s="214">
        <v>6069556</v>
      </c>
      <c r="C32" s="179">
        <v>6315366</v>
      </c>
      <c r="D32" s="214">
        <v>245810</v>
      </c>
      <c r="E32" s="252">
        <v>3.977916549926297E-3</v>
      </c>
      <c r="F32" s="46">
        <v>4.0498843737499124E-2</v>
      </c>
      <c r="G32" s="189">
        <v>25</v>
      </c>
      <c r="H32" s="178">
        <v>922418</v>
      </c>
      <c r="I32" s="179">
        <v>1189605</v>
      </c>
      <c r="J32" s="214">
        <v>267187</v>
      </c>
      <c r="K32" s="252">
        <v>2.5764113571268288E-2</v>
      </c>
      <c r="L32" s="11">
        <v>0.28965935183398406</v>
      </c>
      <c r="M32" s="217">
        <v>34</v>
      </c>
      <c r="N32" s="178">
        <v>134327</v>
      </c>
      <c r="O32" s="179">
        <v>150242</v>
      </c>
      <c r="P32" s="214">
        <v>15915</v>
      </c>
      <c r="Q32" s="252">
        <v>1.1259941418529484E-2</v>
      </c>
      <c r="R32" s="11">
        <v>0.11847953129303868</v>
      </c>
      <c r="S32" s="217">
        <v>35</v>
      </c>
      <c r="V32" s="225">
        <v>26</v>
      </c>
      <c r="W32" s="4" t="s">
        <v>13</v>
      </c>
      <c r="X32" s="254">
        <v>3.7436461301714186E-3</v>
      </c>
      <c r="Y32" s="254">
        <v>3.8073468633834429E-2</v>
      </c>
      <c r="AA32" s="225">
        <v>26</v>
      </c>
      <c r="AB32" s="4" t="s">
        <v>38</v>
      </c>
      <c r="AC32" s="254">
        <v>2.8600046777972343E-2</v>
      </c>
      <c r="AD32" s="254">
        <v>0.3257614828011941</v>
      </c>
      <c r="AF32" s="225">
        <v>26</v>
      </c>
      <c r="AG32" s="4" t="s">
        <v>52</v>
      </c>
      <c r="AH32" s="254">
        <v>1.5226327255941419E-2</v>
      </c>
      <c r="AI32" s="254">
        <v>0.16313122638268629</v>
      </c>
    </row>
    <row r="33" spans="1:35">
      <c r="A33" s="219" t="s">
        <v>24</v>
      </c>
      <c r="B33" s="214">
        <v>999489</v>
      </c>
      <c r="C33" s="179">
        <v>1037387</v>
      </c>
      <c r="D33" s="214">
        <v>37898</v>
      </c>
      <c r="E33" s="252">
        <v>3.7285520334033873E-3</v>
      </c>
      <c r="F33" s="46">
        <v>3.7917375779022988E-2</v>
      </c>
      <c r="G33" s="189">
        <v>27</v>
      </c>
      <c r="H33" s="178">
        <v>173778</v>
      </c>
      <c r="I33" s="179">
        <v>247769</v>
      </c>
      <c r="J33" s="214">
        <v>73991</v>
      </c>
      <c r="K33" s="252">
        <v>3.6108454111626331E-2</v>
      </c>
      <c r="L33" s="11">
        <v>0.425778867290451</v>
      </c>
      <c r="M33" s="217">
        <v>12</v>
      </c>
      <c r="N33" s="178">
        <v>24674</v>
      </c>
      <c r="O33" s="179">
        <v>30368</v>
      </c>
      <c r="P33" s="214">
        <v>5694</v>
      </c>
      <c r="Q33" s="252">
        <v>2.098100681516013E-2</v>
      </c>
      <c r="R33" s="11">
        <v>0.23076923076923084</v>
      </c>
      <c r="S33" s="217">
        <v>15</v>
      </c>
      <c r="V33" s="225">
        <v>27</v>
      </c>
      <c r="W33" s="4" t="s">
        <v>24</v>
      </c>
      <c r="X33" s="254">
        <v>3.7285520334033873E-3</v>
      </c>
      <c r="Y33" s="254">
        <v>3.7917375779022988E-2</v>
      </c>
      <c r="AA33" s="225">
        <v>27</v>
      </c>
      <c r="AB33" s="4" t="s">
        <v>22</v>
      </c>
      <c r="AC33" s="254">
        <v>2.8406710887849629E-2</v>
      </c>
      <c r="AD33" s="254">
        <v>0.32327168526260408</v>
      </c>
      <c r="AF33" s="225">
        <v>27</v>
      </c>
      <c r="AG33" s="4" t="s">
        <v>18</v>
      </c>
      <c r="AH33" s="254">
        <v>1.3861617615614552E-2</v>
      </c>
      <c r="AI33" s="254">
        <v>0.14759017158129617</v>
      </c>
    </row>
    <row r="34" spans="1:35">
      <c r="A34" s="219" t="s">
        <v>25</v>
      </c>
      <c r="B34" s="214">
        <v>1788508</v>
      </c>
      <c r="C34" s="179">
        <v>1812787</v>
      </c>
      <c r="D34" s="214">
        <v>24279</v>
      </c>
      <c r="E34" s="252">
        <v>1.349278188837344E-3</v>
      </c>
      <c r="F34" s="46">
        <v>1.3575002180588491E-2</v>
      </c>
      <c r="G34" s="189">
        <v>41</v>
      </c>
      <c r="H34" s="178">
        <v>271379</v>
      </c>
      <c r="I34" s="179">
        <v>347809</v>
      </c>
      <c r="J34" s="214">
        <v>76430</v>
      </c>
      <c r="K34" s="252">
        <v>2.51241334561223E-2</v>
      </c>
      <c r="L34" s="11">
        <v>0.28163564608904879</v>
      </c>
      <c r="M34" s="217">
        <v>37</v>
      </c>
      <c r="N34" s="178">
        <v>46591</v>
      </c>
      <c r="O34" s="179">
        <v>49824</v>
      </c>
      <c r="P34" s="214">
        <v>3233</v>
      </c>
      <c r="Q34" s="252">
        <v>6.731495976745494E-3</v>
      </c>
      <c r="R34" s="11">
        <v>6.9391084114957868E-2</v>
      </c>
      <c r="S34" s="217">
        <v>45</v>
      </c>
      <c r="V34" s="225">
        <v>28</v>
      </c>
      <c r="W34" s="4" t="s">
        <v>46</v>
      </c>
      <c r="X34" s="254">
        <v>3.4414092439556399E-3</v>
      </c>
      <c r="Y34" s="254">
        <v>3.4951961324276359E-2</v>
      </c>
      <c r="AA34" s="225">
        <v>28</v>
      </c>
      <c r="AB34" s="4" t="s">
        <v>39</v>
      </c>
      <c r="AC34" s="254">
        <v>2.8233158914853451E-2</v>
      </c>
      <c r="AD34" s="254">
        <v>0.32104025207473486</v>
      </c>
      <c r="AF34" s="225">
        <v>28</v>
      </c>
      <c r="AG34" s="4" t="s">
        <v>21</v>
      </c>
      <c r="AH34" s="254">
        <v>1.3652669856893729E-2</v>
      </c>
      <c r="AI34" s="254">
        <v>0.14522728366734583</v>
      </c>
    </row>
    <row r="35" spans="1:35">
      <c r="A35" s="219" t="s">
        <v>26</v>
      </c>
      <c r="B35" s="214">
        <v>3058190</v>
      </c>
      <c r="C35" s="179">
        <v>3863298</v>
      </c>
      <c r="D35" s="214">
        <v>805108</v>
      </c>
      <c r="E35" s="252">
        <v>2.3645011967630136E-2</v>
      </c>
      <c r="F35" s="46">
        <v>0.26326291041433003</v>
      </c>
      <c r="G35" s="189">
        <v>2</v>
      </c>
      <c r="H35" s="178">
        <v>421719</v>
      </c>
      <c r="I35" s="179">
        <v>659700</v>
      </c>
      <c r="J35" s="214">
        <v>237981</v>
      </c>
      <c r="K35" s="252">
        <v>4.5760735448814316E-2</v>
      </c>
      <c r="L35" s="11">
        <v>0.56431178106748803</v>
      </c>
      <c r="M35" s="217">
        <v>2</v>
      </c>
      <c r="N35" s="178">
        <v>42335</v>
      </c>
      <c r="O35" s="179">
        <v>63445</v>
      </c>
      <c r="P35" s="214">
        <v>21110</v>
      </c>
      <c r="Q35" s="252">
        <v>4.1285411095327129E-2</v>
      </c>
      <c r="R35" s="11">
        <v>0.49864178575646623</v>
      </c>
      <c r="S35" s="217">
        <v>2</v>
      </c>
      <c r="V35" s="225">
        <v>29</v>
      </c>
      <c r="W35" s="4" t="s">
        <v>29</v>
      </c>
      <c r="X35" s="254">
        <v>3.1412978698275307E-3</v>
      </c>
      <c r="Y35" s="254">
        <v>3.1860767783520094E-2</v>
      </c>
      <c r="AA35" s="225">
        <v>29</v>
      </c>
      <c r="AB35" s="4" t="s">
        <v>19</v>
      </c>
      <c r="AC35" s="254">
        <v>2.8129207392741939E-2</v>
      </c>
      <c r="AD35" s="254">
        <v>0.31970532442027699</v>
      </c>
      <c r="AF35" s="225">
        <v>29</v>
      </c>
      <c r="AG35" s="4" t="s">
        <v>22</v>
      </c>
      <c r="AH35" s="254">
        <v>1.3141394056076949E-2</v>
      </c>
      <c r="AI35" s="254">
        <v>0.1394639704702294</v>
      </c>
    </row>
    <row r="36" spans="1:35">
      <c r="A36" s="219" t="s">
        <v>27</v>
      </c>
      <c r="B36" s="214">
        <v>1456679</v>
      </c>
      <c r="C36" s="179">
        <v>1586348</v>
      </c>
      <c r="D36" s="214">
        <v>129669</v>
      </c>
      <c r="E36" s="252">
        <v>8.5639961683652288E-3</v>
      </c>
      <c r="F36" s="46">
        <v>8.9016866447583887E-2</v>
      </c>
      <c r="G36" s="189">
        <v>16</v>
      </c>
      <c r="H36" s="178">
        <v>217498</v>
      </c>
      <c r="I36" s="179">
        <v>311456</v>
      </c>
      <c r="J36" s="214">
        <v>93958</v>
      </c>
      <c r="K36" s="252">
        <v>3.655927832393302E-2</v>
      </c>
      <c r="L36" s="11">
        <v>0.43199477696346622</v>
      </c>
      <c r="M36" s="217">
        <v>10</v>
      </c>
      <c r="N36" s="178">
        <v>29527</v>
      </c>
      <c r="O36" s="179">
        <v>35885</v>
      </c>
      <c r="P36" s="214">
        <v>6358</v>
      </c>
      <c r="Q36" s="252">
        <v>1.9692823173563578E-2</v>
      </c>
      <c r="R36" s="11">
        <v>0.2153283435499711</v>
      </c>
      <c r="S36" s="217">
        <v>21</v>
      </c>
      <c r="V36" s="225">
        <v>30</v>
      </c>
      <c r="W36" s="4" t="s">
        <v>18</v>
      </c>
      <c r="X36" s="254">
        <v>3.1377634322984349E-3</v>
      </c>
      <c r="Y36" s="254">
        <v>3.1824412091594256E-2</v>
      </c>
      <c r="AA36" s="225">
        <v>30</v>
      </c>
      <c r="AB36" s="4" t="s">
        <v>32</v>
      </c>
      <c r="AC36" s="254">
        <v>2.7983841243065521E-2</v>
      </c>
      <c r="AD36" s="254">
        <v>0.31784059314179802</v>
      </c>
      <c r="AF36" s="225">
        <v>30</v>
      </c>
      <c r="AG36" s="4" t="s">
        <v>34</v>
      </c>
      <c r="AH36" s="254">
        <v>1.3066786794170726E-2</v>
      </c>
      <c r="AI36" s="254">
        <v>0.13862515249562413</v>
      </c>
    </row>
    <row r="37" spans="1:35">
      <c r="A37" s="219" t="s">
        <v>28</v>
      </c>
      <c r="B37" s="214">
        <v>9255769</v>
      </c>
      <c r="C37" s="179">
        <v>9636644</v>
      </c>
      <c r="D37" s="214">
        <v>380875</v>
      </c>
      <c r="E37" s="252">
        <v>4.0407300679932145E-3</v>
      </c>
      <c r="F37" s="46">
        <v>4.1150011414502696E-2</v>
      </c>
      <c r="G37" s="189">
        <v>24</v>
      </c>
      <c r="H37" s="178">
        <v>1385167</v>
      </c>
      <c r="I37" s="179">
        <v>1762460</v>
      </c>
      <c r="J37" s="214">
        <v>377293</v>
      </c>
      <c r="K37" s="252">
        <v>2.4381468463402056E-2</v>
      </c>
      <c r="L37" s="11">
        <v>0.27238087537459377</v>
      </c>
      <c r="M37" s="217">
        <v>41</v>
      </c>
      <c r="N37" s="178">
        <v>219957</v>
      </c>
      <c r="O37" s="179">
        <v>248238</v>
      </c>
      <c r="P37" s="214">
        <v>28281</v>
      </c>
      <c r="Q37" s="252">
        <v>1.2169036537380329E-2</v>
      </c>
      <c r="R37" s="11">
        <v>0.12857513059370684</v>
      </c>
      <c r="S37" s="217">
        <v>33</v>
      </c>
      <c r="V37" s="225">
        <v>31</v>
      </c>
      <c r="W37" s="4" t="s">
        <v>15</v>
      </c>
      <c r="X37" s="254">
        <v>3.0821295263732118E-3</v>
      </c>
      <c r="Y37" s="254">
        <v>3.1252306244400785E-2</v>
      </c>
      <c r="AA37" s="225">
        <v>31</v>
      </c>
      <c r="AB37" s="4" t="s">
        <v>52</v>
      </c>
      <c r="AC37" s="254">
        <v>2.7245251989301389E-2</v>
      </c>
      <c r="AD37" s="254">
        <v>0.30840268278426253</v>
      </c>
      <c r="AF37" s="225">
        <v>31</v>
      </c>
      <c r="AG37" s="4" t="s">
        <v>35</v>
      </c>
      <c r="AH37" s="254">
        <v>1.2887552813859005E-2</v>
      </c>
      <c r="AI37" s="254">
        <v>0.13661227517151864</v>
      </c>
    </row>
    <row r="38" spans="1:35">
      <c r="A38" s="219" t="s">
        <v>29</v>
      </c>
      <c r="B38" s="214">
        <v>2041539</v>
      </c>
      <c r="C38" s="179">
        <v>2106584</v>
      </c>
      <c r="D38" s="214">
        <v>65045</v>
      </c>
      <c r="E38" s="252">
        <v>3.1412978698275307E-3</v>
      </c>
      <c r="F38" s="46">
        <v>3.1860767783520094E-2</v>
      </c>
      <c r="G38" s="189">
        <v>29</v>
      </c>
      <c r="H38" s="178">
        <v>343622</v>
      </c>
      <c r="I38" s="179">
        <v>497357</v>
      </c>
      <c r="J38" s="214">
        <v>153735</v>
      </c>
      <c r="K38" s="252">
        <v>3.7668724795582476E-2</v>
      </c>
      <c r="L38" s="11">
        <v>0.44739568479317393</v>
      </c>
      <c r="M38" s="217">
        <v>7</v>
      </c>
      <c r="N38" s="178">
        <v>45568</v>
      </c>
      <c r="O38" s="179">
        <v>60512</v>
      </c>
      <c r="P38" s="214">
        <v>14944</v>
      </c>
      <c r="Q38" s="252">
        <v>2.8769674681607293E-2</v>
      </c>
      <c r="R38" s="11">
        <v>0.3279494382022472</v>
      </c>
      <c r="S38" s="217">
        <v>4</v>
      </c>
      <c r="V38" s="225">
        <v>32</v>
      </c>
      <c r="W38" s="4" t="s">
        <v>5</v>
      </c>
      <c r="X38" s="254">
        <v>2.8994214588442535E-3</v>
      </c>
      <c r="Y38" s="254">
        <v>2.9375453425835252E-2</v>
      </c>
      <c r="AA38" s="225">
        <v>32</v>
      </c>
      <c r="AB38" s="4" t="s">
        <v>17</v>
      </c>
      <c r="AC38" s="254">
        <v>2.6411096839120463E-2</v>
      </c>
      <c r="AD38" s="254">
        <v>0.2978167853092808</v>
      </c>
      <c r="AF38" s="225">
        <v>32</v>
      </c>
      <c r="AG38" s="4" t="s">
        <v>8</v>
      </c>
      <c r="AH38" s="254">
        <v>1.2764329204499436E-2</v>
      </c>
      <c r="AI38" s="254">
        <v>0.13523027756598482</v>
      </c>
    </row>
    <row r="39" spans="1:35">
      <c r="A39" s="219" t="s">
        <v>30</v>
      </c>
      <c r="B39" s="214">
        <v>19546699</v>
      </c>
      <c r="C39" s="179">
        <v>19540179</v>
      </c>
      <c r="D39" s="214">
        <v>-6520</v>
      </c>
      <c r="E39" s="252">
        <v>-3.3361023630162912E-5</v>
      </c>
      <c r="F39" s="46">
        <v>-3.3356015765118041E-4</v>
      </c>
      <c r="G39" s="189">
        <v>46</v>
      </c>
      <c r="H39" s="178">
        <v>2943496</v>
      </c>
      <c r="I39" s="179">
        <v>3606687</v>
      </c>
      <c r="J39" s="214">
        <v>663191</v>
      </c>
      <c r="K39" s="252">
        <v>2.0527002706200115E-2</v>
      </c>
      <c r="L39" s="11">
        <v>0.22530725368745186</v>
      </c>
      <c r="M39" s="217">
        <v>50</v>
      </c>
      <c r="N39" s="178">
        <v>487445</v>
      </c>
      <c r="O39" s="179">
        <v>548011</v>
      </c>
      <c r="P39" s="214">
        <v>60566</v>
      </c>
      <c r="Q39" s="252">
        <v>1.178064115494748E-2</v>
      </c>
      <c r="R39" s="11">
        <v>0.12425196688857199</v>
      </c>
      <c r="S39" s="217">
        <v>34</v>
      </c>
      <c r="V39" s="225">
        <v>33</v>
      </c>
      <c r="W39" s="4" t="s">
        <v>54</v>
      </c>
      <c r="X39" s="254">
        <v>2.6326999437060739E-3</v>
      </c>
      <c r="Y39" s="254">
        <v>2.6641099165801041E-2</v>
      </c>
      <c r="AA39" s="225">
        <v>33</v>
      </c>
      <c r="AB39" s="4" t="s">
        <v>18</v>
      </c>
      <c r="AC39" s="254">
        <v>2.6348312704518317E-2</v>
      </c>
      <c r="AD39" s="254">
        <v>0.29702314737091484</v>
      </c>
      <c r="AF39" s="225">
        <v>33</v>
      </c>
      <c r="AG39" s="4" t="s">
        <v>28</v>
      </c>
      <c r="AH39" s="254">
        <v>1.2169036537380329E-2</v>
      </c>
      <c r="AI39" s="254">
        <v>0.12857513059370684</v>
      </c>
    </row>
    <row r="40" spans="1:35">
      <c r="A40" s="219" t="s">
        <v>31</v>
      </c>
      <c r="B40" s="214">
        <v>10010770</v>
      </c>
      <c r="C40" s="179">
        <v>11449153</v>
      </c>
      <c r="D40" s="214">
        <v>1438383</v>
      </c>
      <c r="E40" s="252">
        <v>1.3515949668255089E-2</v>
      </c>
      <c r="F40" s="46">
        <v>0.14368355281361977</v>
      </c>
      <c r="G40" s="189">
        <v>7</v>
      </c>
      <c r="H40" s="178">
        <v>1374754</v>
      </c>
      <c r="I40" s="179">
        <v>1897902</v>
      </c>
      <c r="J40" s="214">
        <v>523148</v>
      </c>
      <c r="K40" s="252">
        <v>3.2773008541136184E-2</v>
      </c>
      <c r="L40" s="11">
        <v>0.38053935467727307</v>
      </c>
      <c r="M40" s="217">
        <v>19</v>
      </c>
      <c r="N40" s="178">
        <v>176892</v>
      </c>
      <c r="O40" s="179">
        <v>217935</v>
      </c>
      <c r="P40" s="214">
        <v>41043</v>
      </c>
      <c r="Q40" s="252">
        <v>2.1084959363395273E-2</v>
      </c>
      <c r="R40" s="11">
        <v>0.23202292924496293</v>
      </c>
      <c r="S40" s="217">
        <v>14</v>
      </c>
      <c r="V40" s="225">
        <v>34</v>
      </c>
      <c r="W40" s="4" t="s">
        <v>17</v>
      </c>
      <c r="X40" s="254">
        <v>2.3005791067369774E-3</v>
      </c>
      <c r="Y40" s="254">
        <v>2.3245427999537327E-2</v>
      </c>
      <c r="AA40" s="225">
        <v>34</v>
      </c>
      <c r="AB40" s="4" t="s">
        <v>23</v>
      </c>
      <c r="AC40" s="254">
        <v>2.5764113571268288E-2</v>
      </c>
      <c r="AD40" s="254">
        <v>0.28965935183398406</v>
      </c>
      <c r="AF40" s="225">
        <v>34</v>
      </c>
      <c r="AG40" s="4" t="s">
        <v>30</v>
      </c>
      <c r="AH40" s="254">
        <v>1.178064115494748E-2</v>
      </c>
      <c r="AI40" s="254">
        <v>0.12425196688857199</v>
      </c>
    </row>
    <row r="41" spans="1:35">
      <c r="A41" s="219" t="s">
        <v>32</v>
      </c>
      <c r="B41" s="214">
        <v>635133</v>
      </c>
      <c r="C41" s="179">
        <v>620777</v>
      </c>
      <c r="D41" s="214">
        <v>-14356</v>
      </c>
      <c r="E41" s="252">
        <v>-2.2836391761770214E-3</v>
      </c>
      <c r="F41" s="46">
        <v>-2.2603139814810436E-2</v>
      </c>
      <c r="G41" s="189">
        <v>49</v>
      </c>
      <c r="H41" s="178">
        <v>107900</v>
      </c>
      <c r="I41" s="179">
        <v>142195</v>
      </c>
      <c r="J41" s="214">
        <v>34295</v>
      </c>
      <c r="K41" s="252">
        <v>2.7983841243065521E-2</v>
      </c>
      <c r="L41" s="11">
        <v>0.31784059314179802</v>
      </c>
      <c r="M41" s="217">
        <v>30</v>
      </c>
      <c r="N41" s="178">
        <v>19627</v>
      </c>
      <c r="O41" s="179">
        <v>20806</v>
      </c>
      <c r="P41" s="214">
        <v>1179</v>
      </c>
      <c r="Q41" s="252">
        <v>5.8505718681658436E-3</v>
      </c>
      <c r="R41" s="11">
        <v>6.0070311305854274E-2</v>
      </c>
      <c r="S41" s="217">
        <v>47</v>
      </c>
      <c r="V41" s="225">
        <v>35</v>
      </c>
      <c r="W41" s="4" t="s">
        <v>52</v>
      </c>
      <c r="X41" s="254">
        <v>1.8813455618695851E-3</v>
      </c>
      <c r="Y41" s="254">
        <v>1.8973533079959193E-2</v>
      </c>
      <c r="AA41" s="225">
        <v>35</v>
      </c>
      <c r="AB41" s="4" t="s">
        <v>5</v>
      </c>
      <c r="AC41" s="254">
        <v>2.5755588923742412E-2</v>
      </c>
      <c r="AD41" s="254">
        <v>0.28955217826333857</v>
      </c>
      <c r="AF41" s="225">
        <v>35</v>
      </c>
      <c r="AG41" s="4" t="s">
        <v>23</v>
      </c>
      <c r="AH41" s="254">
        <v>1.1259941418529484E-2</v>
      </c>
      <c r="AI41" s="254">
        <v>0.11847953129303868</v>
      </c>
    </row>
    <row r="42" spans="1:35">
      <c r="A42" s="219" t="s">
        <v>33</v>
      </c>
      <c r="B42" s="214">
        <v>11635446</v>
      </c>
      <c r="C42" s="179">
        <v>11605738</v>
      </c>
      <c r="D42" s="214">
        <v>-29708</v>
      </c>
      <c r="E42" s="252">
        <v>-2.5561708973231845E-4</v>
      </c>
      <c r="F42" s="46">
        <v>-2.5532325963267821E-3</v>
      </c>
      <c r="G42" s="189">
        <v>47</v>
      </c>
      <c r="H42" s="178">
        <v>1766239</v>
      </c>
      <c r="I42" s="179">
        <v>2206698</v>
      </c>
      <c r="J42" s="214">
        <v>440459</v>
      </c>
      <c r="K42" s="252">
        <v>2.2514188729131135E-2</v>
      </c>
      <c r="L42" s="11">
        <v>0.24937678309673839</v>
      </c>
      <c r="M42" s="217">
        <v>48</v>
      </c>
      <c r="N42" s="178">
        <v>268049</v>
      </c>
      <c r="O42" s="179">
        <v>287180</v>
      </c>
      <c r="P42" s="214">
        <v>19131</v>
      </c>
      <c r="Q42" s="252">
        <v>6.9177576287615672E-3</v>
      </c>
      <c r="R42" s="11">
        <v>7.1371279131800636E-2</v>
      </c>
      <c r="S42" s="217">
        <v>44</v>
      </c>
      <c r="V42" s="225">
        <v>36</v>
      </c>
      <c r="W42" s="4" t="s">
        <v>14</v>
      </c>
      <c r="X42" s="254">
        <v>1.8422152494090849E-3</v>
      </c>
      <c r="Y42" s="254">
        <v>1.8575624227984866E-2</v>
      </c>
      <c r="AA42" s="225">
        <v>36</v>
      </c>
      <c r="AB42" s="4" t="s">
        <v>54</v>
      </c>
      <c r="AC42" s="254">
        <v>2.5411537617205937E-2</v>
      </c>
      <c r="AD42" s="254">
        <v>0.28523338092228956</v>
      </c>
      <c r="AF42" s="225">
        <v>36</v>
      </c>
      <c r="AG42" s="4" t="s">
        <v>46</v>
      </c>
      <c r="AH42" s="254">
        <v>1.0962788045466132E-2</v>
      </c>
      <c r="AI42" s="254">
        <v>0.11519728094313719</v>
      </c>
    </row>
    <row r="43" spans="1:35">
      <c r="A43" s="219" t="s">
        <v>34</v>
      </c>
      <c r="B43" s="214">
        <v>3661694</v>
      </c>
      <c r="C43" s="179">
        <v>3820994</v>
      </c>
      <c r="D43" s="214">
        <v>159300</v>
      </c>
      <c r="E43" s="252">
        <v>4.2675518078452157E-3</v>
      </c>
      <c r="F43" s="46">
        <v>4.3504454495651546E-2</v>
      </c>
      <c r="G43" s="189">
        <v>23</v>
      </c>
      <c r="H43" s="178">
        <v>553761</v>
      </c>
      <c r="I43" s="179">
        <v>702307</v>
      </c>
      <c r="J43" s="214">
        <v>148546</v>
      </c>
      <c r="K43" s="252">
        <v>2.4048352216938351E-2</v>
      </c>
      <c r="L43" s="11">
        <v>0.26824929888525917</v>
      </c>
      <c r="M43" s="217">
        <v>42</v>
      </c>
      <c r="N43" s="178">
        <v>75412</v>
      </c>
      <c r="O43" s="179">
        <v>85866</v>
      </c>
      <c r="P43" s="214">
        <v>10454</v>
      </c>
      <c r="Q43" s="252">
        <v>1.3066786794170726E-2</v>
      </c>
      <c r="R43" s="11">
        <v>0.13862515249562413</v>
      </c>
      <c r="S43" s="217">
        <v>30</v>
      </c>
      <c r="V43" s="225">
        <v>37</v>
      </c>
      <c r="W43" s="4" t="s">
        <v>53</v>
      </c>
      <c r="X43" s="254">
        <v>1.822719135344375E-3</v>
      </c>
      <c r="Y43" s="254">
        <v>1.8377424079004889E-2</v>
      </c>
      <c r="AA43" s="225">
        <v>37</v>
      </c>
      <c r="AB43" s="4" t="s">
        <v>25</v>
      </c>
      <c r="AC43" s="254">
        <v>2.51241334561223E-2</v>
      </c>
      <c r="AD43" s="254">
        <v>0.28163564608904879</v>
      </c>
      <c r="AF43" s="225">
        <v>37</v>
      </c>
      <c r="AG43" s="4" t="s">
        <v>14</v>
      </c>
      <c r="AH43" s="254">
        <v>9.8051217148631409E-3</v>
      </c>
      <c r="AI43" s="254">
        <v>0.10249261994595704</v>
      </c>
    </row>
    <row r="44" spans="1:35">
      <c r="A44" s="219" t="s">
        <v>35</v>
      </c>
      <c r="B44" s="214">
        <v>4012924</v>
      </c>
      <c r="C44" s="179">
        <v>4536418</v>
      </c>
      <c r="D44" s="214">
        <v>523494</v>
      </c>
      <c r="E44" s="252">
        <v>1.2337239656285526E-2</v>
      </c>
      <c r="F44" s="46">
        <v>0.13045200955712088</v>
      </c>
      <c r="G44" s="189">
        <v>9</v>
      </c>
      <c r="H44" s="178">
        <v>590784</v>
      </c>
      <c r="I44" s="179">
        <v>805717</v>
      </c>
      <c r="J44" s="214">
        <v>214933</v>
      </c>
      <c r="K44" s="252">
        <v>3.1514602075743081E-2</v>
      </c>
      <c r="L44" s="11">
        <v>0.36380978496370919</v>
      </c>
      <c r="M44" s="217">
        <v>22</v>
      </c>
      <c r="N44" s="178">
        <v>86288</v>
      </c>
      <c r="O44" s="179">
        <v>98076</v>
      </c>
      <c r="P44" s="214">
        <v>11788</v>
      </c>
      <c r="Q44" s="252">
        <v>1.2887552813859005E-2</v>
      </c>
      <c r="R44" s="11">
        <v>0.13661227517151864</v>
      </c>
      <c r="S44" s="217">
        <v>31</v>
      </c>
      <c r="V44" s="225">
        <v>38</v>
      </c>
      <c r="W44" s="4" t="s">
        <v>22</v>
      </c>
      <c r="X44" s="254">
        <v>1.8101190516843779E-3</v>
      </c>
      <c r="Y44" s="254">
        <v>1.8249348379732133E-2</v>
      </c>
      <c r="AA44" s="225">
        <v>38</v>
      </c>
      <c r="AB44" s="4" t="s">
        <v>55</v>
      </c>
      <c r="AC44" s="254">
        <v>2.5083780731544936E-2</v>
      </c>
      <c r="AD44" s="254">
        <v>0.28113123566268361</v>
      </c>
      <c r="AF44" s="225">
        <v>38</v>
      </c>
      <c r="AG44" s="4" t="s">
        <v>10</v>
      </c>
      <c r="AH44" s="254">
        <v>9.1515504214592092E-3</v>
      </c>
      <c r="AI44" s="254">
        <v>9.5377756921632972E-2</v>
      </c>
    </row>
    <row r="45" spans="1:35">
      <c r="A45" s="219" t="s">
        <v>36</v>
      </c>
      <c r="B45" s="214">
        <v>12710938</v>
      </c>
      <c r="C45" s="179">
        <v>12801945</v>
      </c>
      <c r="D45" s="214">
        <v>91007</v>
      </c>
      <c r="E45" s="252">
        <v>7.1367753383322352E-4</v>
      </c>
      <c r="F45" s="46">
        <v>7.1597391160274082E-3</v>
      </c>
      <c r="G45" s="189">
        <v>43</v>
      </c>
      <c r="H45" s="178">
        <v>2148982</v>
      </c>
      <c r="I45" s="179">
        <v>2688781</v>
      </c>
      <c r="J45" s="214">
        <v>539799</v>
      </c>
      <c r="K45" s="252">
        <v>2.2662344993745309E-2</v>
      </c>
      <c r="L45" s="11">
        <v>0.25118823703502402</v>
      </c>
      <c r="M45" s="217">
        <v>47</v>
      </c>
      <c r="N45" s="178">
        <v>363298</v>
      </c>
      <c r="O45" s="179">
        <v>369823</v>
      </c>
      <c r="P45" s="214">
        <v>6525</v>
      </c>
      <c r="Q45" s="252">
        <v>1.7816932006249342E-3</v>
      </c>
      <c r="R45" s="11">
        <v>1.7960462210086403E-2</v>
      </c>
      <c r="S45" s="217">
        <v>49</v>
      </c>
      <c r="V45" s="225">
        <v>39</v>
      </c>
      <c r="W45" s="4" t="s">
        <v>55</v>
      </c>
      <c r="X45" s="254">
        <v>1.5954564465689991E-3</v>
      </c>
      <c r="Y45" s="254">
        <v>1.6069599830809356E-2</v>
      </c>
      <c r="AA45" s="225">
        <v>39</v>
      </c>
      <c r="AB45" s="4" t="s">
        <v>8</v>
      </c>
      <c r="AC45" s="254">
        <v>2.5017462347126429E-2</v>
      </c>
      <c r="AD45" s="254">
        <v>0.28030264170300079</v>
      </c>
      <c r="AF45" s="225">
        <v>39</v>
      </c>
      <c r="AG45" s="4" t="s">
        <v>15</v>
      </c>
      <c r="AH45" s="254">
        <v>8.9745163519565629E-3</v>
      </c>
      <c r="AI45" s="254">
        <v>9.3457667039470227E-2</v>
      </c>
    </row>
    <row r="46" spans="1:35">
      <c r="A46" s="219" t="s">
        <v>55</v>
      </c>
      <c r="B46" s="214">
        <v>1139543</v>
      </c>
      <c r="C46" s="179">
        <v>1157855</v>
      </c>
      <c r="D46" s="214">
        <v>18312</v>
      </c>
      <c r="E46" s="252">
        <v>1.5954564465689991E-3</v>
      </c>
      <c r="F46" s="46">
        <v>1.6069599830809356E-2</v>
      </c>
      <c r="G46" s="189">
        <v>39</v>
      </c>
      <c r="H46" s="178">
        <v>175242</v>
      </c>
      <c r="I46" s="179">
        <v>224508</v>
      </c>
      <c r="J46" s="214">
        <v>49266</v>
      </c>
      <c r="K46" s="252">
        <v>2.5083780731544936E-2</v>
      </c>
      <c r="L46" s="11">
        <v>0.28113123566268361</v>
      </c>
      <c r="M46" s="217">
        <v>38</v>
      </c>
      <c r="N46" s="178">
        <v>31872</v>
      </c>
      <c r="O46" s="179">
        <v>32180</v>
      </c>
      <c r="P46" s="214">
        <v>308</v>
      </c>
      <c r="Q46" s="252">
        <v>9.6218862295849306E-4</v>
      </c>
      <c r="R46" s="11">
        <v>9.6636546184738492E-3</v>
      </c>
      <c r="S46" s="217">
        <v>50</v>
      </c>
      <c r="V46" s="225">
        <v>40</v>
      </c>
      <c r="W46" s="4" t="s">
        <v>10</v>
      </c>
      <c r="X46" s="254">
        <v>1.5190287268156411E-3</v>
      </c>
      <c r="Y46" s="254">
        <v>1.5294544170210145E-2</v>
      </c>
      <c r="AA46" s="225">
        <v>40</v>
      </c>
      <c r="AB46" s="4" t="s">
        <v>20</v>
      </c>
      <c r="AC46" s="254">
        <v>2.4866698482413296E-2</v>
      </c>
      <c r="AD46" s="254">
        <v>0.27842076482424338</v>
      </c>
      <c r="AF46" s="225">
        <v>40</v>
      </c>
      <c r="AG46" s="4" t="s">
        <v>20</v>
      </c>
      <c r="AH46" s="254">
        <v>8.8476461757760472E-3</v>
      </c>
      <c r="AI46" s="254">
        <v>9.2083512451084149E-2</v>
      </c>
    </row>
    <row r="47" spans="1:35">
      <c r="A47" s="219" t="s">
        <v>37</v>
      </c>
      <c r="B47" s="214">
        <v>4642137</v>
      </c>
      <c r="C47" s="179">
        <v>4989550</v>
      </c>
      <c r="D47" s="214">
        <v>347413</v>
      </c>
      <c r="E47" s="252">
        <v>7.2431964405834659E-3</v>
      </c>
      <c r="F47" s="46">
        <v>7.4839023492843992E-2</v>
      </c>
      <c r="G47" s="189">
        <v>19</v>
      </c>
      <c r="H47" s="178">
        <v>729179</v>
      </c>
      <c r="I47" s="179">
        <v>1009242</v>
      </c>
      <c r="J47" s="214">
        <v>280063</v>
      </c>
      <c r="K47" s="252">
        <v>3.3037569647592413E-2</v>
      </c>
      <c r="L47" s="11">
        <v>0.38407990356277399</v>
      </c>
      <c r="M47" s="217">
        <v>18</v>
      </c>
      <c r="N47" s="178">
        <v>88541</v>
      </c>
      <c r="O47" s="179">
        <v>113147</v>
      </c>
      <c r="P47" s="214">
        <v>24606</v>
      </c>
      <c r="Q47" s="252">
        <v>2.4825355984558817E-2</v>
      </c>
      <c r="R47" s="11">
        <v>0.27790515128584503</v>
      </c>
      <c r="S47" s="217">
        <v>10</v>
      </c>
      <c r="V47" s="225">
        <v>41</v>
      </c>
      <c r="W47" s="4" t="s">
        <v>25</v>
      </c>
      <c r="X47" s="254">
        <v>1.349278188837344E-3</v>
      </c>
      <c r="Y47" s="254">
        <v>1.3575002180588491E-2</v>
      </c>
      <c r="AA47" s="225">
        <v>41</v>
      </c>
      <c r="AB47" s="4" t="s">
        <v>28</v>
      </c>
      <c r="AC47" s="254">
        <v>2.4381468463402056E-2</v>
      </c>
      <c r="AD47" s="254">
        <v>0.27238087537459377</v>
      </c>
      <c r="AF47" s="225">
        <v>41</v>
      </c>
      <c r="AG47" s="4" t="s">
        <v>38</v>
      </c>
      <c r="AH47" s="254">
        <v>8.592007963766024E-3</v>
      </c>
      <c r="AI47" s="254">
        <v>8.9319367138537054E-2</v>
      </c>
    </row>
    <row r="48" spans="1:35">
      <c r="A48" s="219" t="s">
        <v>38</v>
      </c>
      <c r="B48" s="214">
        <v>796954</v>
      </c>
      <c r="C48" s="179">
        <v>801845</v>
      </c>
      <c r="D48" s="214">
        <v>4891</v>
      </c>
      <c r="E48" s="252">
        <v>6.1202337664978401E-4</v>
      </c>
      <c r="F48" s="46">
        <v>6.1371170732564817E-3</v>
      </c>
      <c r="G48" s="189">
        <v>44</v>
      </c>
      <c r="H48" s="178">
        <v>127974</v>
      </c>
      <c r="I48" s="179">
        <v>169663</v>
      </c>
      <c r="J48" s="214">
        <v>41689</v>
      </c>
      <c r="K48" s="252">
        <v>2.8600046777972343E-2</v>
      </c>
      <c r="L48" s="11">
        <v>0.3257614828011941</v>
      </c>
      <c r="M48" s="217">
        <v>26</v>
      </c>
      <c r="N48" s="178">
        <v>22817</v>
      </c>
      <c r="O48" s="179">
        <v>24855</v>
      </c>
      <c r="P48" s="214">
        <v>2038</v>
      </c>
      <c r="Q48" s="252">
        <v>8.592007963766024E-3</v>
      </c>
      <c r="R48" s="11">
        <v>8.9319367138537054E-2</v>
      </c>
      <c r="S48" s="217">
        <v>41</v>
      </c>
      <c r="V48" s="225">
        <v>42</v>
      </c>
      <c r="W48" s="4" t="s">
        <v>20</v>
      </c>
      <c r="X48" s="254">
        <v>1.0760714469235655E-3</v>
      </c>
      <c r="Y48" s="254">
        <v>1.0812971112135417E-2</v>
      </c>
      <c r="AA48" s="225">
        <v>42</v>
      </c>
      <c r="AB48" s="4" t="s">
        <v>34</v>
      </c>
      <c r="AC48" s="254">
        <v>2.4048352216938351E-2</v>
      </c>
      <c r="AD48" s="254">
        <v>0.26824929888525917</v>
      </c>
      <c r="AF48" s="225">
        <v>42</v>
      </c>
      <c r="AG48" s="4" t="s">
        <v>17</v>
      </c>
      <c r="AH48" s="254">
        <v>8.4061582327130679E-3</v>
      </c>
      <c r="AI48" s="254">
        <v>8.7313779932629565E-2</v>
      </c>
    </row>
    <row r="49" spans="1:35">
      <c r="A49" s="219" t="s">
        <v>39</v>
      </c>
      <c r="B49" s="214">
        <v>6502017</v>
      </c>
      <c r="C49" s="179">
        <v>7073125</v>
      </c>
      <c r="D49" s="214">
        <v>571108</v>
      </c>
      <c r="E49" s="252">
        <v>8.4545348353299854E-3</v>
      </c>
      <c r="F49" s="46">
        <v>8.7835513195366977E-2</v>
      </c>
      <c r="G49" s="189">
        <v>17</v>
      </c>
      <c r="H49" s="178">
        <v>968919</v>
      </c>
      <c r="I49" s="179">
        <v>1279981</v>
      </c>
      <c r="J49" s="214">
        <v>311062</v>
      </c>
      <c r="K49" s="252">
        <v>2.8233158914853451E-2</v>
      </c>
      <c r="L49" s="11">
        <v>0.32104025207473486</v>
      </c>
      <c r="M49" s="217">
        <v>28</v>
      </c>
      <c r="N49" s="178">
        <v>121704</v>
      </c>
      <c r="O49" s="179">
        <v>149325</v>
      </c>
      <c r="P49" s="214">
        <v>27621</v>
      </c>
      <c r="Q49" s="252">
        <v>2.0663929832660966E-2</v>
      </c>
      <c r="R49" s="11">
        <v>0.22695227765726678</v>
      </c>
      <c r="S49" s="217">
        <v>17</v>
      </c>
      <c r="V49" s="225">
        <v>43</v>
      </c>
      <c r="W49" s="4" t="s">
        <v>36</v>
      </c>
      <c r="X49" s="254">
        <v>7.1367753383322352E-4</v>
      </c>
      <c r="Y49" s="254">
        <v>7.1597391160274082E-3</v>
      </c>
      <c r="AA49" s="225">
        <v>43</v>
      </c>
      <c r="AB49" s="4" t="s">
        <v>15</v>
      </c>
      <c r="AC49" s="254">
        <v>2.326151941608523E-2</v>
      </c>
      <c r="AD49" s="254">
        <v>0.25853826455463103</v>
      </c>
      <c r="AF49" s="225">
        <v>43</v>
      </c>
      <c r="AG49" s="4" t="s">
        <v>45</v>
      </c>
      <c r="AH49" s="254">
        <v>8.0273546349325375E-3</v>
      </c>
      <c r="AI49" s="254">
        <v>8.3236228208467544E-2</v>
      </c>
    </row>
    <row r="50" spans="1:35">
      <c r="A50" s="219" t="s">
        <v>40</v>
      </c>
      <c r="B50" s="214">
        <v>26585801</v>
      </c>
      <c r="C50" s="179">
        <v>30865134</v>
      </c>
      <c r="D50" s="214">
        <v>4279333</v>
      </c>
      <c r="E50" s="252">
        <v>1.5036925976960269E-2</v>
      </c>
      <c r="F50" s="46">
        <v>0.16096310207091369</v>
      </c>
      <c r="G50" s="189">
        <v>4</v>
      </c>
      <c r="H50" s="178">
        <v>3112883</v>
      </c>
      <c r="I50" s="179">
        <v>4500152</v>
      </c>
      <c r="J50" s="214">
        <v>1387269</v>
      </c>
      <c r="K50" s="252">
        <v>3.7543797568354575E-2</v>
      </c>
      <c r="L50" s="11">
        <v>0.44565407694410619</v>
      </c>
      <c r="M50" s="217">
        <v>8</v>
      </c>
      <c r="N50" s="178">
        <v>402633</v>
      </c>
      <c r="O50" s="179">
        <v>516216</v>
      </c>
      <c r="P50" s="214">
        <v>113583</v>
      </c>
      <c r="Q50" s="252">
        <v>2.5161314849393435E-2</v>
      </c>
      <c r="R50" s="11">
        <v>0.28210057297836988</v>
      </c>
      <c r="S50" s="217">
        <v>8</v>
      </c>
      <c r="V50" s="225">
        <v>44</v>
      </c>
      <c r="W50" s="4" t="s">
        <v>38</v>
      </c>
      <c r="X50" s="254">
        <v>6.1202337664978401E-4</v>
      </c>
      <c r="Y50" s="254">
        <v>6.1371170732564817E-3</v>
      </c>
      <c r="AA50" s="225">
        <v>44</v>
      </c>
      <c r="AB50" s="4" t="s">
        <v>10</v>
      </c>
      <c r="AC50" s="254">
        <v>2.2844418260362209E-2</v>
      </c>
      <c r="AD50" s="254">
        <v>0.2534176193025961</v>
      </c>
      <c r="AF50" s="225">
        <v>44</v>
      </c>
      <c r="AG50" s="4" t="s">
        <v>33</v>
      </c>
      <c r="AH50" s="254">
        <v>6.9177576287615672E-3</v>
      </c>
      <c r="AI50" s="254">
        <v>7.1371279131800636E-2</v>
      </c>
    </row>
    <row r="51" spans="1:35">
      <c r="A51" s="219" t="s">
        <v>41</v>
      </c>
      <c r="B51" s="214">
        <v>2783040</v>
      </c>
      <c r="C51" s="179">
        <v>3225680</v>
      </c>
      <c r="D51" s="214">
        <v>442640</v>
      </c>
      <c r="E51" s="252">
        <v>1.4869459133610929E-2</v>
      </c>
      <c r="F51" s="46">
        <v>0.15904909738990458</v>
      </c>
      <c r="G51" s="189">
        <v>5</v>
      </c>
      <c r="H51" s="178">
        <v>280969</v>
      </c>
      <c r="I51" s="179">
        <v>405543</v>
      </c>
      <c r="J51" s="214">
        <v>124574</v>
      </c>
      <c r="K51" s="252">
        <v>3.7379951146344848E-2</v>
      </c>
      <c r="L51" s="11">
        <v>0.443372756425086</v>
      </c>
      <c r="M51" s="217">
        <v>9</v>
      </c>
      <c r="N51" s="178">
        <v>37432</v>
      </c>
      <c r="O51" s="179">
        <v>47902</v>
      </c>
      <c r="P51" s="214">
        <v>10470</v>
      </c>
      <c r="Q51" s="252">
        <v>2.4969781162891502E-2</v>
      </c>
      <c r="R51" s="11">
        <v>0.27970720239367397</v>
      </c>
      <c r="S51" s="217">
        <v>9</v>
      </c>
      <c r="V51" s="225">
        <v>45</v>
      </c>
      <c r="W51" s="4" t="s">
        <v>47</v>
      </c>
      <c r="X51" s="254">
        <v>1.9414663573336099E-4</v>
      </c>
      <c r="Y51" s="254">
        <v>1.9431634170130607E-3</v>
      </c>
      <c r="AA51" s="225">
        <v>45</v>
      </c>
      <c r="AB51" s="4" t="s">
        <v>14</v>
      </c>
      <c r="AC51" s="254">
        <v>2.2775416436361384E-2</v>
      </c>
      <c r="AD51" s="254">
        <v>0.25257231135867664</v>
      </c>
      <c r="AF51" s="225">
        <v>45</v>
      </c>
      <c r="AG51" s="4" t="s">
        <v>25</v>
      </c>
      <c r="AH51" s="254">
        <v>6.731495976745494E-3</v>
      </c>
      <c r="AI51" s="254">
        <v>6.9391084114957868E-2</v>
      </c>
    </row>
    <row r="52" spans="1:35">
      <c r="A52" s="219" t="s">
        <v>42</v>
      </c>
      <c r="B52" s="214">
        <v>673169</v>
      </c>
      <c r="C52" s="179">
        <v>703288</v>
      </c>
      <c r="D52" s="214">
        <v>30119</v>
      </c>
      <c r="E52" s="252">
        <v>4.3865999070376027E-3</v>
      </c>
      <c r="F52" s="46">
        <v>4.4742107851074575E-2</v>
      </c>
      <c r="G52" s="189">
        <v>22</v>
      </c>
      <c r="H52" s="178">
        <v>113487</v>
      </c>
      <c r="I52" s="179">
        <v>158159</v>
      </c>
      <c r="J52" s="214">
        <v>44672</v>
      </c>
      <c r="K52" s="252">
        <v>3.3748231219799862E-2</v>
      </c>
      <c r="L52" s="11">
        <v>0.39363098857137824</v>
      </c>
      <c r="M52" s="217">
        <v>15</v>
      </c>
      <c r="N52" s="178">
        <v>15929</v>
      </c>
      <c r="O52" s="179">
        <v>19472</v>
      </c>
      <c r="P52" s="214">
        <v>3543</v>
      </c>
      <c r="Q52" s="252">
        <v>2.0286651700502478E-2</v>
      </c>
      <c r="R52" s="11">
        <v>0.22242450875761199</v>
      </c>
      <c r="S52" s="217">
        <v>19</v>
      </c>
      <c r="V52" s="225">
        <v>46</v>
      </c>
      <c r="W52" s="4" t="s">
        <v>30</v>
      </c>
      <c r="X52" s="254">
        <v>-3.3361023630162912E-5</v>
      </c>
      <c r="Y52" s="254">
        <v>-3.3356015765118041E-4</v>
      </c>
      <c r="AA52" s="225">
        <v>46</v>
      </c>
      <c r="AB52" s="4" t="s">
        <v>16</v>
      </c>
      <c r="AC52" s="254">
        <v>2.2733897886614951E-2</v>
      </c>
      <c r="AD52" s="254">
        <v>0.25206393497315815</v>
      </c>
      <c r="AF52" s="225">
        <v>46</v>
      </c>
      <c r="AG52" s="4" t="s">
        <v>54</v>
      </c>
      <c r="AH52" s="254">
        <v>6.431225022180298E-3</v>
      </c>
      <c r="AI52" s="254">
        <v>6.6205761706611188E-2</v>
      </c>
    </row>
    <row r="53" spans="1:35">
      <c r="A53" s="219" t="s">
        <v>43</v>
      </c>
      <c r="B53" s="214">
        <v>8466864</v>
      </c>
      <c r="C53" s="179">
        <v>9364304</v>
      </c>
      <c r="D53" s="214">
        <v>897440</v>
      </c>
      <c r="E53" s="252">
        <v>1.012540061304934E-2</v>
      </c>
      <c r="F53" s="46">
        <v>0.10599437997350614</v>
      </c>
      <c r="G53" s="189">
        <v>12</v>
      </c>
      <c r="H53" s="178">
        <v>1193453</v>
      </c>
      <c r="I53" s="179">
        <v>1634012</v>
      </c>
      <c r="J53" s="214">
        <v>440559</v>
      </c>
      <c r="K53" s="252">
        <v>3.1917534494089628E-2</v>
      </c>
      <c r="L53" s="11">
        <v>0.3691465017893456</v>
      </c>
      <c r="M53" s="217">
        <v>21</v>
      </c>
      <c r="N53" s="178">
        <v>155373</v>
      </c>
      <c r="O53" s="179">
        <v>199373</v>
      </c>
      <c r="P53" s="214">
        <v>44000</v>
      </c>
      <c r="Q53" s="252">
        <v>2.5248350535672204E-2</v>
      </c>
      <c r="R53" s="11">
        <v>0.28318948594672166</v>
      </c>
      <c r="S53" s="217">
        <v>7</v>
      </c>
      <c r="V53" s="225">
        <v>47</v>
      </c>
      <c r="W53" s="4" t="s">
        <v>33</v>
      </c>
      <c r="X53" s="254">
        <v>-2.5561708973231845E-4</v>
      </c>
      <c r="Y53" s="254">
        <v>-2.5532325963267821E-3</v>
      </c>
      <c r="AA53" s="225">
        <v>47</v>
      </c>
      <c r="AB53" s="4" t="s">
        <v>36</v>
      </c>
      <c r="AC53" s="254">
        <v>2.2662344993745309E-2</v>
      </c>
      <c r="AD53" s="254">
        <v>0.25118823703502402</v>
      </c>
      <c r="AF53" s="225">
        <v>47</v>
      </c>
      <c r="AG53" s="4" t="s">
        <v>32</v>
      </c>
      <c r="AH53" s="254">
        <v>5.8505718681658436E-3</v>
      </c>
      <c r="AI53" s="254">
        <v>6.0070311305854274E-2</v>
      </c>
    </row>
    <row r="54" spans="1:35">
      <c r="A54" s="219" t="s">
        <v>44</v>
      </c>
      <c r="B54" s="214">
        <v>6950610</v>
      </c>
      <c r="C54" s="179">
        <v>7996400</v>
      </c>
      <c r="D54" s="214">
        <v>1045790</v>
      </c>
      <c r="E54" s="252">
        <v>1.4114888976626938E-2</v>
      </c>
      <c r="F54" s="46">
        <v>0.15046017543783918</v>
      </c>
      <c r="G54" s="189">
        <v>6</v>
      </c>
      <c r="H54" s="178">
        <v>965506</v>
      </c>
      <c r="I54" s="179">
        <v>1380872</v>
      </c>
      <c r="J54" s="214">
        <v>415366</v>
      </c>
      <c r="K54" s="252">
        <v>3.6429688035881869E-2</v>
      </c>
      <c r="L54" s="11">
        <v>0.43020550882128128</v>
      </c>
      <c r="M54" s="217">
        <v>11</v>
      </c>
      <c r="N54" s="178">
        <v>138698</v>
      </c>
      <c r="O54" s="179">
        <v>169801</v>
      </c>
      <c r="P54" s="214">
        <v>31103</v>
      </c>
      <c r="Q54" s="252">
        <v>2.0438896622005487E-2</v>
      </c>
      <c r="R54" s="11">
        <v>0.22424980893740365</v>
      </c>
      <c r="S54" s="217">
        <v>18</v>
      </c>
      <c r="V54" s="225">
        <v>48</v>
      </c>
      <c r="W54" s="4" t="s">
        <v>16</v>
      </c>
      <c r="X54" s="254">
        <v>-1.1010720361237514E-3</v>
      </c>
      <c r="Y54" s="254">
        <v>-1.0956324057124323E-2</v>
      </c>
      <c r="AA54" s="225">
        <v>48</v>
      </c>
      <c r="AB54" s="4" t="s">
        <v>33</v>
      </c>
      <c r="AC54" s="254">
        <v>2.2514188729131135E-2</v>
      </c>
      <c r="AD54" s="254">
        <v>0.24937678309673839</v>
      </c>
      <c r="AF54" s="225">
        <v>48</v>
      </c>
      <c r="AG54" s="4" t="s">
        <v>16</v>
      </c>
      <c r="AH54" s="254">
        <v>5.1389974168671859E-3</v>
      </c>
      <c r="AI54" s="254">
        <v>5.2594825866235206E-2</v>
      </c>
    </row>
    <row r="55" spans="1:35">
      <c r="A55" s="219" t="s">
        <v>45</v>
      </c>
      <c r="B55" s="214">
        <v>1822758</v>
      </c>
      <c r="C55" s="179">
        <v>1766435</v>
      </c>
      <c r="D55" s="214">
        <v>-56323</v>
      </c>
      <c r="E55" s="252">
        <v>-3.1338140668352166E-3</v>
      </c>
      <c r="F55" s="46">
        <v>-3.0899878096818156E-2</v>
      </c>
      <c r="G55" s="189">
        <v>50</v>
      </c>
      <c r="H55" s="178">
        <v>329775</v>
      </c>
      <c r="I55" s="179">
        <v>408533</v>
      </c>
      <c r="J55" s="214">
        <v>78758</v>
      </c>
      <c r="K55" s="252">
        <v>2.1647181978825536E-2</v>
      </c>
      <c r="L55" s="11">
        <v>0.23882344022439539</v>
      </c>
      <c r="M55" s="217">
        <v>49</v>
      </c>
      <c r="N55" s="178">
        <v>43767</v>
      </c>
      <c r="O55" s="179">
        <v>47410</v>
      </c>
      <c r="P55" s="214">
        <v>3643</v>
      </c>
      <c r="Q55" s="252">
        <v>8.0273546349325375E-3</v>
      </c>
      <c r="R55" s="11">
        <v>8.3236228208467544E-2</v>
      </c>
      <c r="S55" s="217">
        <v>43</v>
      </c>
      <c r="V55" s="225">
        <v>49</v>
      </c>
      <c r="W55" s="4" t="s">
        <v>32</v>
      </c>
      <c r="X55" s="254">
        <v>-2.2836391761770214E-3</v>
      </c>
      <c r="Y55" s="254">
        <v>-2.2603139814810436E-2</v>
      </c>
      <c r="AA55" s="225">
        <v>49</v>
      </c>
      <c r="AB55" s="4" t="s">
        <v>45</v>
      </c>
      <c r="AC55" s="254">
        <v>2.1647181978825536E-2</v>
      </c>
      <c r="AD55" s="254">
        <v>0.23882344022439539</v>
      </c>
      <c r="AF55" s="225">
        <v>49</v>
      </c>
      <c r="AG55" s="4" t="s">
        <v>36</v>
      </c>
      <c r="AH55" s="254">
        <v>1.7816932006249342E-3</v>
      </c>
      <c r="AI55" s="254">
        <v>1.7960462210086403E-2</v>
      </c>
    </row>
    <row r="56" spans="1:35">
      <c r="A56" s="219" t="s">
        <v>46</v>
      </c>
      <c r="B56" s="214">
        <v>5882760</v>
      </c>
      <c r="C56" s="179">
        <v>6088374</v>
      </c>
      <c r="D56" s="214">
        <v>205614</v>
      </c>
      <c r="E56" s="252">
        <v>3.4414092439556399E-3</v>
      </c>
      <c r="F56" s="46">
        <v>3.4951961324276359E-2</v>
      </c>
      <c r="G56" s="189">
        <v>28</v>
      </c>
      <c r="H56" s="178">
        <v>881745</v>
      </c>
      <c r="I56" s="179">
        <v>1183596</v>
      </c>
      <c r="J56" s="214">
        <v>301851</v>
      </c>
      <c r="K56" s="252">
        <v>2.9878634013606131E-2</v>
      </c>
      <c r="L56" s="11">
        <v>0.34233366789718112</v>
      </c>
      <c r="M56" s="217">
        <v>24</v>
      </c>
      <c r="N56" s="178">
        <v>140637</v>
      </c>
      <c r="O56" s="179">
        <v>156838</v>
      </c>
      <c r="P56" s="214">
        <v>16201</v>
      </c>
      <c r="Q56" s="252">
        <v>1.0962788045466132E-2</v>
      </c>
      <c r="R56" s="11">
        <v>0.11519728094313719</v>
      </c>
      <c r="S56" s="217">
        <v>36</v>
      </c>
      <c r="V56" s="225">
        <v>50</v>
      </c>
      <c r="W56" s="4" t="s">
        <v>45</v>
      </c>
      <c r="X56" s="254">
        <v>-3.1338140668352166E-3</v>
      </c>
      <c r="Y56" s="254">
        <v>-3.0899878096818156E-2</v>
      </c>
      <c r="AA56" s="225">
        <v>50</v>
      </c>
      <c r="AB56" s="4" t="s">
        <v>30</v>
      </c>
      <c r="AC56" s="254">
        <v>2.0527002706200115E-2</v>
      </c>
      <c r="AD56" s="254">
        <v>0.22530725368745186</v>
      </c>
      <c r="AF56" s="225">
        <v>50</v>
      </c>
      <c r="AG56" s="4" t="s">
        <v>55</v>
      </c>
      <c r="AH56" s="254">
        <v>9.6218862295849306E-4</v>
      </c>
      <c r="AI56" s="254">
        <v>9.6636546184738492E-3</v>
      </c>
    </row>
    <row r="57" spans="1:35">
      <c r="A57" s="219" t="s">
        <v>47</v>
      </c>
      <c r="B57" s="214">
        <v>528005</v>
      </c>
      <c r="C57" s="179">
        <v>529031</v>
      </c>
      <c r="D57" s="214">
        <v>1026</v>
      </c>
      <c r="E57" s="252">
        <v>1.9414663573336099E-4</v>
      </c>
      <c r="F57" s="46">
        <v>1.9431634170130607E-3</v>
      </c>
      <c r="G57" s="189">
        <v>45</v>
      </c>
      <c r="H57" s="178">
        <v>88842</v>
      </c>
      <c r="I57" s="179">
        <v>128605</v>
      </c>
      <c r="J57" s="214">
        <v>39763</v>
      </c>
      <c r="K57" s="252">
        <v>3.7681209898134727E-2</v>
      </c>
      <c r="L57" s="11">
        <v>0.44756984309223125</v>
      </c>
      <c r="M57" s="217">
        <v>6</v>
      </c>
      <c r="N57" s="178">
        <v>11832</v>
      </c>
      <c r="O57" s="179">
        <v>15471</v>
      </c>
      <c r="P57" s="214">
        <v>3639</v>
      </c>
      <c r="Q57" s="252">
        <v>2.7178741164788578E-2</v>
      </c>
      <c r="R57" s="11">
        <v>0.30755578093306291</v>
      </c>
      <c r="S57" s="217">
        <v>5</v>
      </c>
      <c r="V57" s="225">
        <v>51</v>
      </c>
      <c r="W57" s="4" t="s">
        <v>49</v>
      </c>
      <c r="X57" s="254">
        <v>-1.0607346292323294E-2</v>
      </c>
      <c r="Y57" s="254">
        <v>-0.10115084639647021</v>
      </c>
      <c r="AA57" s="225">
        <v>51</v>
      </c>
      <c r="AB57" s="4" t="s">
        <v>49</v>
      </c>
      <c r="AC57" s="254">
        <v>-2.6416100363092498E-3</v>
      </c>
      <c r="AD57" s="254">
        <v>-2.6104287519849612E-2</v>
      </c>
      <c r="AF57" s="225">
        <v>51</v>
      </c>
      <c r="AG57" s="4" t="s">
        <v>49</v>
      </c>
      <c r="AH57" s="254">
        <v>-9.8049906171514545E-3</v>
      </c>
      <c r="AI57" s="254">
        <v>-9.3834900731452509E-2</v>
      </c>
    </row>
    <row r="59" spans="1:35">
      <c r="A59" s="1" t="s">
        <v>209</v>
      </c>
    </row>
    <row r="60" spans="1:35">
      <c r="A60" s="1" t="s">
        <v>176</v>
      </c>
    </row>
  </sheetData>
  <mergeCells count="13">
    <mergeCell ref="AF4:AI4"/>
    <mergeCell ref="V4:Y4"/>
    <mergeCell ref="AA4:AD4"/>
    <mergeCell ref="A3:A5"/>
    <mergeCell ref="B3:G3"/>
    <mergeCell ref="H3:M3"/>
    <mergeCell ref="D4:G4"/>
    <mergeCell ref="J4:M4"/>
    <mergeCell ref="B4:C4"/>
    <mergeCell ref="H4:I4"/>
    <mergeCell ref="N3:S3"/>
    <mergeCell ref="N4:O4"/>
    <mergeCell ref="P4:S4"/>
  </mergeCells>
  <pageMargins left="0.25" right="0.25" top="0.75" bottom="0.75" header="0.3" footer="0.3"/>
  <pageSetup scale="61" fitToWidth="2" fitToHeight="0" orientation="landscape" r:id="rId1"/>
  <headerFooter>
    <oddFooter>&amp;CTable 13</oddFooter>
  </headerFooter>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showGridLines="0" zoomScale="75" zoomScaleNormal="75" workbookViewId="0">
      <pane xSplit="1" ySplit="4" topLeftCell="B5" activePane="bottomRight" state="frozen"/>
      <selection pane="topRight"/>
      <selection pane="bottomLeft"/>
      <selection pane="bottomRight"/>
    </sheetView>
  </sheetViews>
  <sheetFormatPr defaultColWidth="14" defaultRowHeight="15"/>
  <cols>
    <col min="1" max="1" width="20.7109375" style="2" customWidth="1"/>
    <col min="2" max="8" width="14" style="2" customWidth="1"/>
    <col min="9" max="22" width="11.140625" style="2" customWidth="1"/>
    <col min="23" max="16384" width="14" style="2"/>
  </cols>
  <sheetData>
    <row r="1" spans="1:22">
      <c r="A1" s="1" t="s">
        <v>164</v>
      </c>
      <c r="B1" s="1"/>
      <c r="C1" s="1"/>
      <c r="D1" s="1"/>
      <c r="E1" s="1"/>
      <c r="F1" s="1"/>
      <c r="G1" s="1"/>
      <c r="H1" s="1"/>
    </row>
    <row r="2" spans="1:22">
      <c r="A2" s="1"/>
      <c r="B2" s="1"/>
      <c r="C2" s="1"/>
      <c r="D2" s="1"/>
      <c r="E2" s="1"/>
      <c r="F2" s="1"/>
      <c r="G2" s="1"/>
      <c r="H2" s="1"/>
    </row>
    <row r="3" spans="1:22">
      <c r="A3" s="373" t="s">
        <v>0</v>
      </c>
      <c r="B3" s="321" t="s">
        <v>94</v>
      </c>
      <c r="C3" s="322"/>
      <c r="D3" s="322"/>
      <c r="E3" s="322"/>
      <c r="F3" s="322"/>
      <c r="G3" s="322"/>
      <c r="H3" s="323"/>
      <c r="I3" s="324" t="s">
        <v>63</v>
      </c>
      <c r="J3" s="322"/>
      <c r="K3" s="322"/>
      <c r="L3" s="322"/>
      <c r="M3" s="322"/>
      <c r="N3" s="322"/>
      <c r="O3" s="325"/>
      <c r="P3" s="321" t="s">
        <v>93</v>
      </c>
      <c r="Q3" s="322"/>
      <c r="R3" s="322"/>
      <c r="S3" s="322"/>
      <c r="T3" s="322"/>
      <c r="U3" s="322"/>
      <c r="V3" s="323"/>
    </row>
    <row r="4" spans="1:22" ht="45.75" thickBot="1">
      <c r="A4" s="374"/>
      <c r="B4" s="119" t="s">
        <v>61</v>
      </c>
      <c r="C4" s="80" t="s">
        <v>62</v>
      </c>
      <c r="D4" s="80" t="s">
        <v>64</v>
      </c>
      <c r="E4" s="80" t="s">
        <v>65</v>
      </c>
      <c r="F4" s="80" t="s">
        <v>66</v>
      </c>
      <c r="G4" s="80" t="s">
        <v>67</v>
      </c>
      <c r="H4" s="81" t="s">
        <v>68</v>
      </c>
      <c r="I4" s="119" t="s">
        <v>61</v>
      </c>
      <c r="J4" s="80" t="s">
        <v>187</v>
      </c>
      <c r="K4" s="80" t="s">
        <v>64</v>
      </c>
      <c r="L4" s="80" t="s">
        <v>65</v>
      </c>
      <c r="M4" s="80" t="s">
        <v>66</v>
      </c>
      <c r="N4" s="80" t="s">
        <v>182</v>
      </c>
      <c r="O4" s="82" t="s">
        <v>183</v>
      </c>
      <c r="P4" s="119" t="s">
        <v>61</v>
      </c>
      <c r="Q4" s="80" t="s">
        <v>187</v>
      </c>
      <c r="R4" s="80" t="s">
        <v>64</v>
      </c>
      <c r="S4" s="80" t="s">
        <v>65</v>
      </c>
      <c r="T4" s="80" t="s">
        <v>66</v>
      </c>
      <c r="U4" s="80" t="s">
        <v>182</v>
      </c>
      <c r="V4" s="81" t="s">
        <v>183</v>
      </c>
    </row>
    <row r="5" spans="1:22">
      <c r="A5" s="65" t="s">
        <v>4</v>
      </c>
      <c r="B5" s="113">
        <v>0.28176576535755954</v>
      </c>
      <c r="C5" s="83">
        <v>0.19450616255065784</v>
      </c>
      <c r="D5" s="83">
        <v>0.10143004403247496</v>
      </c>
      <c r="E5" s="83">
        <v>1.3767497959661441E-2</v>
      </c>
      <c r="F5" s="83">
        <v>3.0696509281450207E-2</v>
      </c>
      <c r="G5" s="83">
        <v>7.7436309881172199E-2</v>
      </c>
      <c r="H5" s="84">
        <v>0.30040202625981804</v>
      </c>
      <c r="I5" s="113">
        <v>0.15796619035905229</v>
      </c>
      <c r="J5" s="83">
        <v>0.25643155400419115</v>
      </c>
      <c r="K5" s="83">
        <v>0.13053361191464452</v>
      </c>
      <c r="L5" s="83">
        <v>8.9163664444451372E-3</v>
      </c>
      <c r="M5" s="83">
        <v>4.3759010558895972E-2</v>
      </c>
      <c r="N5" s="83">
        <v>7.9982624995718524E-2</v>
      </c>
      <c r="O5" s="85">
        <v>0.33798586957537108</v>
      </c>
      <c r="P5" s="113">
        <v>0.56116649830910448</v>
      </c>
      <c r="Q5" s="83">
        <v>8.9901181430892887E-2</v>
      </c>
      <c r="R5" s="83">
        <v>3.5755632658439104E-2</v>
      </c>
      <c r="S5" s="83">
        <v>2.4716061311432211E-2</v>
      </c>
      <c r="T5" s="83">
        <v>1.2192015459616145E-3</v>
      </c>
      <c r="U5" s="83">
        <v>7.1693969871316265E-2</v>
      </c>
      <c r="V5" s="84">
        <v>0.21560015810971056</v>
      </c>
    </row>
    <row r="6" spans="1:22">
      <c r="A6" s="7" t="s">
        <v>5</v>
      </c>
      <c r="B6" s="105">
        <v>0.24052034320509272</v>
      </c>
      <c r="C6" s="11">
        <v>0.20786050373650705</v>
      </c>
      <c r="D6" s="11">
        <v>0.20774188446482938</v>
      </c>
      <c r="E6" s="11">
        <v>1.2652722312285003E-3</v>
      </c>
      <c r="F6" s="11">
        <v>2.4435569965600413E-2</v>
      </c>
      <c r="G6" s="11">
        <v>6.7533905341821202E-2</v>
      </c>
      <c r="H6" s="48">
        <v>0.25064252105492074</v>
      </c>
      <c r="I6" s="105">
        <v>0.12104470115519839</v>
      </c>
      <c r="J6" s="11">
        <v>0.26952536413862382</v>
      </c>
      <c r="K6" s="11">
        <v>0.25301356102461076</v>
      </c>
      <c r="L6" s="11">
        <v>0</v>
      </c>
      <c r="M6" s="11">
        <v>3.7418382722250128E-2</v>
      </c>
      <c r="N6" s="11">
        <v>5.0539929683576096E-2</v>
      </c>
      <c r="O6" s="77">
        <v>0.26845806127574084</v>
      </c>
      <c r="P6" s="105">
        <v>0.44376802306952901</v>
      </c>
      <c r="Q6" s="11">
        <v>0.10295845348713019</v>
      </c>
      <c r="R6" s="11">
        <v>0.13072733098365907</v>
      </c>
      <c r="S6" s="11">
        <v>3.4177079995727864E-3</v>
      </c>
      <c r="T6" s="11">
        <v>2.3496742497062907E-3</v>
      </c>
      <c r="U6" s="11">
        <v>9.6443447612944572E-2</v>
      </c>
      <c r="V6" s="48">
        <v>0.22033536259745809</v>
      </c>
    </row>
    <row r="7" spans="1:22">
      <c r="A7" s="8" t="s">
        <v>6</v>
      </c>
      <c r="B7" s="105">
        <v>0.11584593607986292</v>
      </c>
      <c r="C7" s="11">
        <v>0.12307233852342993</v>
      </c>
      <c r="D7" s="11">
        <v>8.0831408775981523E-2</v>
      </c>
      <c r="E7" s="11">
        <v>9.1633762944200257E-3</v>
      </c>
      <c r="F7" s="11">
        <v>2.8011621843105117E-2</v>
      </c>
      <c r="G7" s="11">
        <v>0.12769127616777173</v>
      </c>
      <c r="H7" s="48">
        <v>0.51530954332116519</v>
      </c>
      <c r="I7" s="105">
        <v>6.3756790241113123E-2</v>
      </c>
      <c r="J7" s="11">
        <v>0.13704374344801296</v>
      </c>
      <c r="K7" s="11">
        <v>9.1489564471552459E-2</v>
      </c>
      <c r="L7" s="11">
        <v>1.0387877632707519E-2</v>
      </c>
      <c r="M7" s="11">
        <v>3.5261602973410848E-2</v>
      </c>
      <c r="N7" s="11">
        <v>6.7759458686743546E-2</v>
      </c>
      <c r="O7" s="77">
        <v>0.59420566091680171</v>
      </c>
      <c r="P7" s="105">
        <v>0.3023890784982935</v>
      </c>
      <c r="Q7" s="11">
        <v>7.303754266211604E-2</v>
      </c>
      <c r="R7" s="11">
        <v>4.2662116040955635E-2</v>
      </c>
      <c r="S7" s="11">
        <v>4.7781569965870303E-3</v>
      </c>
      <c r="T7" s="11">
        <v>0</v>
      </c>
      <c r="U7" s="11">
        <v>0.34232081911262796</v>
      </c>
      <c r="V7" s="48">
        <v>0.23276450511945393</v>
      </c>
    </row>
    <row r="8" spans="1:22">
      <c r="A8" s="7" t="s">
        <v>7</v>
      </c>
      <c r="B8" s="105">
        <v>0.30313490121326087</v>
      </c>
      <c r="C8" s="11">
        <v>0.14314417454470518</v>
      </c>
      <c r="D8" s="11">
        <v>0.12714767780325081</v>
      </c>
      <c r="E8" s="11">
        <v>5.615517374616831E-3</v>
      </c>
      <c r="F8" s="11">
        <v>2.851549419128822E-2</v>
      </c>
      <c r="G8" s="11">
        <v>4.1858787769506196E-2</v>
      </c>
      <c r="H8" s="48">
        <v>0.35058344710337186</v>
      </c>
      <c r="I8" s="105">
        <v>9.6192737184559923E-2</v>
      </c>
      <c r="J8" s="11">
        <v>0.19436384419238548</v>
      </c>
      <c r="K8" s="11">
        <v>0.18649432867317331</v>
      </c>
      <c r="L8" s="11">
        <v>0</v>
      </c>
      <c r="M8" s="11">
        <v>4.8360151235382044E-2</v>
      </c>
      <c r="N8" s="11">
        <v>4.207333157478238E-2</v>
      </c>
      <c r="O8" s="77">
        <v>0.43251560713971687</v>
      </c>
      <c r="P8" s="105">
        <v>0.59595645412130638</v>
      </c>
      <c r="Q8" s="11">
        <v>7.0668740279937789E-2</v>
      </c>
      <c r="R8" s="11">
        <v>4.3172628304821152E-2</v>
      </c>
      <c r="S8" s="11">
        <v>1.3561430793157076E-2</v>
      </c>
      <c r="T8" s="11">
        <v>0</v>
      </c>
      <c r="U8" s="11">
        <v>4.1555209953343698E-2</v>
      </c>
      <c r="V8" s="48">
        <v>0.23465007776049768</v>
      </c>
    </row>
    <row r="9" spans="1:22">
      <c r="A9" s="8" t="s">
        <v>8</v>
      </c>
      <c r="B9" s="105">
        <v>0.25458060178181208</v>
      </c>
      <c r="C9" s="11">
        <v>0.1460329467137334</v>
      </c>
      <c r="D9" s="11">
        <v>0.15015128593040847</v>
      </c>
      <c r="E9" s="11">
        <v>2.3113128256849892E-2</v>
      </c>
      <c r="F9" s="11">
        <v>2.08018154311649E-2</v>
      </c>
      <c r="G9" s="11">
        <v>5.9043536728861992E-2</v>
      </c>
      <c r="H9" s="48">
        <v>0.34644478063540091</v>
      </c>
      <c r="I9" s="105">
        <v>8.9452843772498195E-2</v>
      </c>
      <c r="J9" s="11">
        <v>0.17650587952963762</v>
      </c>
      <c r="K9" s="11">
        <v>0.2138828893688505</v>
      </c>
      <c r="L9" s="11">
        <v>1.1579073674106072E-2</v>
      </c>
      <c r="M9" s="11">
        <v>2.9697624190064796E-2</v>
      </c>
      <c r="N9" s="11">
        <v>5.4715622750179986E-2</v>
      </c>
      <c r="O9" s="77">
        <v>0.42434605231581474</v>
      </c>
      <c r="P9" s="105">
        <v>0.64071268237934909</v>
      </c>
      <c r="Q9" s="11">
        <v>7.4775533108866449E-2</v>
      </c>
      <c r="R9" s="11">
        <v>1.1223344556677891E-3</v>
      </c>
      <c r="S9" s="11">
        <v>5.0084175084175085E-2</v>
      </c>
      <c r="T9" s="11">
        <v>0</v>
      </c>
      <c r="U9" s="11">
        <v>6.9163860830527502E-2</v>
      </c>
      <c r="V9" s="48">
        <v>0.1642817059483726</v>
      </c>
    </row>
    <row r="10" spans="1:22">
      <c r="A10" s="7" t="s">
        <v>9</v>
      </c>
      <c r="B10" s="105">
        <v>0.33504298085833895</v>
      </c>
      <c r="C10" s="11">
        <v>0.21116144185600613</v>
      </c>
      <c r="D10" s="11">
        <v>7.151359729012878E-2</v>
      </c>
      <c r="E10" s="11">
        <v>3.9821206020515768E-2</v>
      </c>
      <c r="F10" s="11">
        <v>4.9408014571948995E-2</v>
      </c>
      <c r="G10" s="11">
        <v>5.3730067427220148E-2</v>
      </c>
      <c r="H10" s="48">
        <v>0.23924280190457931</v>
      </c>
      <c r="I10" s="105">
        <v>0.19478461586449983</v>
      </c>
      <c r="J10" s="11">
        <v>0.28911694064069371</v>
      </c>
      <c r="K10" s="11">
        <v>8.1075517015502668E-2</v>
      </c>
      <c r="L10" s="11">
        <v>3.4224398764777439E-2</v>
      </c>
      <c r="M10" s="11">
        <v>7.6908200505318325E-2</v>
      </c>
      <c r="N10" s="11">
        <v>5.229732680370567E-2</v>
      </c>
      <c r="O10" s="77">
        <v>0.27159300040550238</v>
      </c>
      <c r="P10" s="105">
        <v>0.58471498850625769</v>
      </c>
      <c r="Q10" s="11">
        <v>7.2393918866394957E-2</v>
      </c>
      <c r="R10" s="11">
        <v>5.4492554053903984E-2</v>
      </c>
      <c r="S10" s="11">
        <v>4.9784006485357975E-2</v>
      </c>
      <c r="T10" s="11">
        <v>6.7740896622949724E-4</v>
      </c>
      <c r="U10" s="11">
        <v>5.6280469522149053E-2</v>
      </c>
      <c r="V10" s="48">
        <v>0.18165665359970681</v>
      </c>
    </row>
    <row r="11" spans="1:22">
      <c r="A11" s="8" t="s">
        <v>48</v>
      </c>
      <c r="B11" s="105">
        <v>0.22491942274746654</v>
      </c>
      <c r="C11" s="11">
        <v>0.25038473823281743</v>
      </c>
      <c r="D11" s="11">
        <v>0.14518423879903597</v>
      </c>
      <c r="E11" s="11">
        <v>0</v>
      </c>
      <c r="F11" s="11">
        <v>2.4245767879439009E-2</v>
      </c>
      <c r="G11" s="11">
        <v>5.5954005633148465E-2</v>
      </c>
      <c r="H11" s="48">
        <v>0.29931182670809259</v>
      </c>
      <c r="I11" s="105">
        <v>0.1231404314977802</v>
      </c>
      <c r="J11" s="11">
        <v>0.31279694680271047</v>
      </c>
      <c r="K11" s="11">
        <v>0.18136147675052575</v>
      </c>
      <c r="L11" s="11">
        <v>0</v>
      </c>
      <c r="M11" s="11">
        <v>3.2401277358049693E-2</v>
      </c>
      <c r="N11" s="11">
        <v>4.0813147441389516E-2</v>
      </c>
      <c r="O11" s="77">
        <v>0.30948672014954437</v>
      </c>
      <c r="P11" s="105">
        <v>0.52322794201575162</v>
      </c>
      <c r="Q11" s="11">
        <v>6.7458052733706197E-2</v>
      </c>
      <c r="R11" s="11">
        <v>3.9150781874215272E-2</v>
      </c>
      <c r="S11" s="11">
        <v>0</v>
      </c>
      <c r="T11" s="11">
        <v>0</v>
      </c>
      <c r="U11" s="11">
        <v>0.10033101244150211</v>
      </c>
      <c r="V11" s="48">
        <v>0.2694897842712019</v>
      </c>
    </row>
    <row r="12" spans="1:22">
      <c r="A12" s="7" t="s">
        <v>10</v>
      </c>
      <c r="B12" s="105">
        <v>0.23632792658562188</v>
      </c>
      <c r="C12" s="11">
        <v>0.14547424740103621</v>
      </c>
      <c r="D12" s="11">
        <v>9.9793437404761098E-2</v>
      </c>
      <c r="E12" s="11">
        <v>1.3138735566015374E-2</v>
      </c>
      <c r="F12" s="11">
        <v>2.502455047238495E-2</v>
      </c>
      <c r="G12" s="11">
        <v>9.5018793809894683E-2</v>
      </c>
      <c r="H12" s="48">
        <v>0.38522230876028579</v>
      </c>
      <c r="I12" s="105">
        <v>0.14797883597883599</v>
      </c>
      <c r="J12" s="11">
        <v>0.16114285714285714</v>
      </c>
      <c r="K12" s="11">
        <v>0.11487830687830689</v>
      </c>
      <c r="L12" s="11">
        <v>1.6423280423280423E-2</v>
      </c>
      <c r="M12" s="11">
        <v>3.111111111111111E-2</v>
      </c>
      <c r="N12" s="11">
        <v>8.8338624338624341E-2</v>
      </c>
      <c r="O12" s="77">
        <v>0.44012698412698414</v>
      </c>
      <c r="P12" s="105">
        <v>0.58973924822214696</v>
      </c>
      <c r="Q12" s="11">
        <v>8.2797155435150691E-2</v>
      </c>
      <c r="R12" s="11">
        <v>3.9451405350491027E-2</v>
      </c>
      <c r="S12" s="11">
        <v>0</v>
      </c>
      <c r="T12" s="11">
        <v>6.7727734507280735E-4</v>
      </c>
      <c r="U12" s="11">
        <v>0.12174060277683711</v>
      </c>
      <c r="V12" s="48">
        <v>0.16559431087030138</v>
      </c>
    </row>
    <row r="13" spans="1:22">
      <c r="A13" s="8" t="s">
        <v>11</v>
      </c>
      <c r="B13" s="105">
        <v>0.19193366772443443</v>
      </c>
      <c r="C13" s="11">
        <v>0.23871430033780325</v>
      </c>
      <c r="D13" s="11">
        <v>4.2890776947486949E-2</v>
      </c>
      <c r="E13" s="11">
        <v>2.8662094380182209E-3</v>
      </c>
      <c r="F13" s="11">
        <v>2.9788105230832224E-2</v>
      </c>
      <c r="G13" s="11">
        <v>7.656873784420104E-2</v>
      </c>
      <c r="H13" s="48">
        <v>0.41703347323165113</v>
      </c>
      <c r="I13" s="105">
        <v>8.8502465611212042E-2</v>
      </c>
      <c r="J13" s="11">
        <v>0.27549961069296652</v>
      </c>
      <c r="K13" s="11">
        <v>4.7106151051128989E-2</v>
      </c>
      <c r="L13" s="11">
        <v>3.2442252790033741E-3</v>
      </c>
      <c r="M13" s="11">
        <v>3.6724630158318193E-2</v>
      </c>
      <c r="N13" s="11">
        <v>6.6311964702828963E-2</v>
      </c>
      <c r="O13" s="77">
        <v>0.48131326239294059</v>
      </c>
      <c r="P13" s="105">
        <v>0.57828405235094527</v>
      </c>
      <c r="Q13" s="11">
        <v>0.10130877363063499</v>
      </c>
      <c r="R13" s="11">
        <v>2.714493456131847E-2</v>
      </c>
      <c r="S13" s="11">
        <v>1.454192922927775E-3</v>
      </c>
      <c r="T13" s="11">
        <v>0</v>
      </c>
      <c r="U13" s="11">
        <v>0.11488124091129423</v>
      </c>
      <c r="V13" s="48">
        <v>0.1769268056228793</v>
      </c>
    </row>
    <row r="14" spans="1:22">
      <c r="A14" s="7" t="s">
        <v>49</v>
      </c>
      <c r="B14" s="120" t="s">
        <v>98</v>
      </c>
      <c r="C14" s="53" t="s">
        <v>98</v>
      </c>
      <c r="D14" s="53" t="s">
        <v>98</v>
      </c>
      <c r="E14" s="53" t="s">
        <v>98</v>
      </c>
      <c r="F14" s="53" t="s">
        <v>98</v>
      </c>
      <c r="G14" s="53" t="s">
        <v>98</v>
      </c>
      <c r="H14" s="54" t="s">
        <v>98</v>
      </c>
      <c r="I14" s="120" t="s">
        <v>98</v>
      </c>
      <c r="J14" s="53" t="s">
        <v>98</v>
      </c>
      <c r="K14" s="53" t="s">
        <v>98</v>
      </c>
      <c r="L14" s="53" t="s">
        <v>98</v>
      </c>
      <c r="M14" s="53" t="s">
        <v>98</v>
      </c>
      <c r="N14" s="53" t="s">
        <v>98</v>
      </c>
      <c r="O14" s="78" t="s">
        <v>98</v>
      </c>
      <c r="P14" s="120" t="s">
        <v>98</v>
      </c>
      <c r="Q14" s="53" t="s">
        <v>98</v>
      </c>
      <c r="R14" s="53" t="s">
        <v>98</v>
      </c>
      <c r="S14" s="53" t="s">
        <v>98</v>
      </c>
      <c r="T14" s="53" t="s">
        <v>98</v>
      </c>
      <c r="U14" s="53" t="s">
        <v>98</v>
      </c>
      <c r="V14" s="54" t="s">
        <v>98</v>
      </c>
    </row>
    <row r="15" spans="1:22">
      <c r="A15" s="8" t="s">
        <v>12</v>
      </c>
      <c r="B15" s="105">
        <v>0.3174274735019636</v>
      </c>
      <c r="C15" s="11">
        <v>0.18812550145686416</v>
      </c>
      <c r="D15" s="11">
        <v>7.2209788437988254E-2</v>
      </c>
      <c r="E15" s="11">
        <v>2.9137283053925086E-3</v>
      </c>
      <c r="F15" s="11">
        <v>3.7667328237827792E-2</v>
      </c>
      <c r="G15" s="11">
        <v>0.11885759328857171</v>
      </c>
      <c r="H15" s="48">
        <v>0.26279858677139195</v>
      </c>
      <c r="I15" s="105">
        <v>0.20360272432157178</v>
      </c>
      <c r="J15" s="11">
        <v>0.2445736351870319</v>
      </c>
      <c r="K15" s="11">
        <v>0.10663894252190703</v>
      </c>
      <c r="L15" s="11">
        <v>3.1401837431838915E-3</v>
      </c>
      <c r="M15" s="11">
        <v>5.5547304321996137E-2</v>
      </c>
      <c r="N15" s="11">
        <v>0.13186649975599923</v>
      </c>
      <c r="O15" s="77">
        <v>0.25463071014831001</v>
      </c>
      <c r="P15" s="105">
        <v>0.54177818668450983</v>
      </c>
      <c r="Q15" s="11">
        <v>7.686517229842757E-2</v>
      </c>
      <c r="R15" s="11">
        <v>4.349280695884911E-3</v>
      </c>
      <c r="S15" s="11">
        <v>2.4673803947808633E-3</v>
      </c>
      <c r="T15" s="11">
        <v>2.4255603880896622E-3</v>
      </c>
      <c r="U15" s="11">
        <v>9.3216794914687193E-2</v>
      </c>
      <c r="V15" s="48">
        <v>0.27889762462361994</v>
      </c>
    </row>
    <row r="16" spans="1:22">
      <c r="A16" s="7" t="s">
        <v>50</v>
      </c>
      <c r="B16" s="105">
        <v>0.21900064431558133</v>
      </c>
      <c r="C16" s="11">
        <v>0.24639516541136217</v>
      </c>
      <c r="D16" s="11">
        <v>0.18676264747050589</v>
      </c>
      <c r="E16" s="11">
        <v>9.3314670399253477E-4</v>
      </c>
      <c r="F16" s="11">
        <v>4.0991801639672067E-2</v>
      </c>
      <c r="G16" s="11">
        <v>5.5344486658223911E-2</v>
      </c>
      <c r="H16" s="48">
        <v>0.25501566353395988</v>
      </c>
      <c r="I16" s="105">
        <v>0.10398055494175952</v>
      </c>
      <c r="J16" s="11">
        <v>0.27680798004987534</v>
      </c>
      <c r="K16" s="11">
        <v>0.26329745257110387</v>
      </c>
      <c r="L16" s="11">
        <v>0</v>
      </c>
      <c r="M16" s="11">
        <v>5.154834432905079E-2</v>
      </c>
      <c r="N16" s="11">
        <v>4.2551848227532434E-2</v>
      </c>
      <c r="O16" s="77">
        <v>0.26181381988067803</v>
      </c>
      <c r="P16" s="105">
        <v>0.49234808702175542</v>
      </c>
      <c r="Q16" s="11">
        <v>0.17411852963240809</v>
      </c>
      <c r="R16" s="11">
        <v>4.8762190547636912E-3</v>
      </c>
      <c r="S16" s="11">
        <v>3.1507876969242309E-3</v>
      </c>
      <c r="T16" s="11">
        <v>9.0022505626406605E-4</v>
      </c>
      <c r="U16" s="11">
        <v>8.5746436609152293E-2</v>
      </c>
      <c r="V16" s="48">
        <v>0.23885971492873218</v>
      </c>
    </row>
    <row r="17" spans="1:22">
      <c r="A17" s="8" t="s">
        <v>13</v>
      </c>
      <c r="B17" s="105">
        <v>0.15109143167870737</v>
      </c>
      <c r="C17" s="11">
        <v>0.14689660529791035</v>
      </c>
      <c r="D17" s="11">
        <v>8.7469898236619284E-2</v>
      </c>
      <c r="E17" s="11">
        <v>6.2922395711955256E-3</v>
      </c>
      <c r="F17" s="11">
        <v>1.9265128563660375E-2</v>
      </c>
      <c r="G17" s="11">
        <v>0.10564747922007302</v>
      </c>
      <c r="H17" s="48">
        <v>0.48333721743183405</v>
      </c>
      <c r="I17" s="105">
        <v>6.8669932177844756E-2</v>
      </c>
      <c r="J17" s="11">
        <v>0.15542577241899019</v>
      </c>
      <c r="K17" s="11">
        <v>0.10512434061793519</v>
      </c>
      <c r="L17" s="11">
        <v>4.4272795779954788E-3</v>
      </c>
      <c r="M17" s="11">
        <v>2.3266767143933685E-2</v>
      </c>
      <c r="N17" s="11">
        <v>0.10455915599095704</v>
      </c>
      <c r="O17" s="77">
        <v>0.53852675207234368</v>
      </c>
      <c r="P17" s="105">
        <v>0.53876827647319447</v>
      </c>
      <c r="Q17" s="11">
        <v>0.10677891005759858</v>
      </c>
      <c r="R17" s="11">
        <v>4.4306601683650861E-3</v>
      </c>
      <c r="S17" s="11">
        <v>1.5064244572441293E-2</v>
      </c>
      <c r="T17" s="11">
        <v>0</v>
      </c>
      <c r="U17" s="11">
        <v>0.11076650420912716</v>
      </c>
      <c r="V17" s="48">
        <v>0.22374833850243686</v>
      </c>
    </row>
    <row r="18" spans="1:22">
      <c r="A18" s="7" t="s">
        <v>51</v>
      </c>
      <c r="B18" s="105">
        <v>0.27801754141723511</v>
      </c>
      <c r="C18" s="11">
        <v>0.24655436447166923</v>
      </c>
      <c r="D18" s="11">
        <v>8.2973687874147287E-2</v>
      </c>
      <c r="E18" s="11">
        <v>1.9490463594598357E-3</v>
      </c>
      <c r="F18" s="11">
        <v>3.8563274397883894E-2</v>
      </c>
      <c r="G18" s="11">
        <v>9.1465961297508003E-2</v>
      </c>
      <c r="H18" s="48">
        <v>0.26047612418209659</v>
      </c>
      <c r="I18" s="105">
        <v>0.16275395033860046</v>
      </c>
      <c r="J18" s="11">
        <v>0.33611738148984199</v>
      </c>
      <c r="K18" s="11">
        <v>0.13182844243792324</v>
      </c>
      <c r="L18" s="11">
        <v>2.0316027088036117E-3</v>
      </c>
      <c r="M18" s="11">
        <v>6.162528216704289E-2</v>
      </c>
      <c r="N18" s="11">
        <v>8.9841986455981945E-2</v>
      </c>
      <c r="O18" s="77">
        <v>0.2144469525959368</v>
      </c>
      <c r="P18" s="105">
        <v>0.46349436977842356</v>
      </c>
      <c r="Q18" s="11">
        <v>0.10243370868143843</v>
      </c>
      <c r="R18" s="11">
        <v>2.179440610243371E-3</v>
      </c>
      <c r="S18" s="11">
        <v>1.8162005085361425E-3</v>
      </c>
      <c r="T18" s="11">
        <v>0</v>
      </c>
      <c r="U18" s="11">
        <v>9.4079186342172175E-2</v>
      </c>
      <c r="V18" s="48">
        <v>0.33454413367235741</v>
      </c>
    </row>
    <row r="19" spans="1:22">
      <c r="A19" s="8" t="s">
        <v>14</v>
      </c>
      <c r="B19" s="105">
        <v>0.27099669343410487</v>
      </c>
      <c r="C19" s="11">
        <v>0.14029286726499765</v>
      </c>
      <c r="D19" s="11">
        <v>3.4435521965044874E-2</v>
      </c>
      <c r="E19" s="11">
        <v>2.9601637537395686E-3</v>
      </c>
      <c r="F19" s="11">
        <v>2.372854668556133E-2</v>
      </c>
      <c r="G19" s="11">
        <v>9.0473941111635967E-2</v>
      </c>
      <c r="H19" s="48">
        <v>0.43712801133679735</v>
      </c>
      <c r="I19" s="105">
        <v>0.14837278407587567</v>
      </c>
      <c r="J19" s="11">
        <v>0.13813526550383654</v>
      </c>
      <c r="K19" s="11">
        <v>4.0604074654509187E-2</v>
      </c>
      <c r="L19" s="11">
        <v>3.5821138542323897E-3</v>
      </c>
      <c r="M19" s="11">
        <v>3.0671849876864835E-2</v>
      </c>
      <c r="N19" s="11">
        <v>0.11507540756721552</v>
      </c>
      <c r="O19" s="77">
        <v>0.52355850446746588</v>
      </c>
      <c r="P19" s="105">
        <v>0.69006051331988594</v>
      </c>
      <c r="Q19" s="11">
        <v>0.1476664116296863</v>
      </c>
      <c r="R19" s="11">
        <v>1.3354663698963622E-2</v>
      </c>
      <c r="S19" s="11">
        <v>8.346664811852264E-4</v>
      </c>
      <c r="T19" s="11">
        <v>0</v>
      </c>
      <c r="U19" s="11">
        <v>6.3991096890867356E-3</v>
      </c>
      <c r="V19" s="48">
        <v>0.14175419072129095</v>
      </c>
    </row>
    <row r="20" spans="1:22">
      <c r="A20" s="7" t="s">
        <v>15</v>
      </c>
      <c r="B20" s="105">
        <v>0.31224865380682981</v>
      </c>
      <c r="C20" s="11">
        <v>0.30042260241292346</v>
      </c>
      <c r="D20" s="11">
        <v>6.6253152477677046E-2</v>
      </c>
      <c r="E20" s="11">
        <v>1.3734578420012269E-2</v>
      </c>
      <c r="F20" s="11">
        <v>2.6446731647467792E-2</v>
      </c>
      <c r="G20" s="11">
        <v>5.3438756730965854E-2</v>
      </c>
      <c r="H20" s="48">
        <v>0.22748960534387566</v>
      </c>
      <c r="I20" s="105">
        <v>0.14109365971529128</v>
      </c>
      <c r="J20" s="11">
        <v>0.41219729999474708</v>
      </c>
      <c r="K20" s="11">
        <v>0.10164416662289226</v>
      </c>
      <c r="L20" s="11">
        <v>3.4669328150443873E-3</v>
      </c>
      <c r="M20" s="11">
        <v>4.0552608079004043E-2</v>
      </c>
      <c r="N20" s="11">
        <v>4.7276356568787099E-2</v>
      </c>
      <c r="O20" s="77">
        <v>0.25345380049377531</v>
      </c>
      <c r="P20" s="105">
        <v>0.62843279961183895</v>
      </c>
      <c r="Q20" s="11">
        <v>9.3934983017952445E-2</v>
      </c>
      <c r="R20" s="11">
        <v>0</v>
      </c>
      <c r="S20" s="11">
        <v>3.2702571567200391E-2</v>
      </c>
      <c r="T20" s="11">
        <v>0</v>
      </c>
      <c r="U20" s="11">
        <v>6.4822901504124217E-2</v>
      </c>
      <c r="V20" s="48">
        <v>0.17952450266860748</v>
      </c>
    </row>
    <row r="21" spans="1:22">
      <c r="A21" s="8" t="s">
        <v>16</v>
      </c>
      <c r="B21" s="105">
        <v>0.22682949056775722</v>
      </c>
      <c r="C21" s="11">
        <v>0.16066709195297549</v>
      </c>
      <c r="D21" s="11">
        <v>0.2549439533400164</v>
      </c>
      <c r="E21" s="11">
        <v>4.5110726328260273E-3</v>
      </c>
      <c r="F21" s="11">
        <v>2.0778273945138065E-2</v>
      </c>
      <c r="G21" s="11">
        <v>8.5710380023694521E-2</v>
      </c>
      <c r="H21" s="48">
        <v>0.24655973753759228</v>
      </c>
      <c r="I21" s="105">
        <v>0.13256244809301732</v>
      </c>
      <c r="J21" s="11">
        <v>0.19670350731489172</v>
      </c>
      <c r="K21" s="11">
        <v>0.32089695266083179</v>
      </c>
      <c r="L21" s="11">
        <v>4.6636427521880791E-3</v>
      </c>
      <c r="M21" s="11">
        <v>2.9131795821887178E-2</v>
      </c>
      <c r="N21" s="11">
        <v>8.7331501948508278E-2</v>
      </c>
      <c r="O21" s="77">
        <v>0.22871015140867565</v>
      </c>
      <c r="P21" s="105">
        <v>0.46115965051628277</v>
      </c>
      <c r="Q21" s="11">
        <v>7.1008737092930901E-2</v>
      </c>
      <c r="R21" s="11">
        <v>9.086576648133439E-2</v>
      </c>
      <c r="S21" s="11">
        <v>4.1302621127879266E-3</v>
      </c>
      <c r="T21" s="11">
        <v>0</v>
      </c>
      <c r="U21" s="11">
        <v>8.1652104845115175E-2</v>
      </c>
      <c r="V21" s="48">
        <v>0.29086576648133439</v>
      </c>
    </row>
    <row r="22" spans="1:22">
      <c r="A22" s="7" t="s">
        <v>17</v>
      </c>
      <c r="B22" s="105">
        <v>0.21737689707734112</v>
      </c>
      <c r="C22" s="11">
        <v>0.30174299158327256</v>
      </c>
      <c r="D22" s="11">
        <v>0.17721518987341772</v>
      </c>
      <c r="E22" s="11">
        <v>1.3254688846179336E-3</v>
      </c>
      <c r="F22" s="11">
        <v>2.4123533700046391E-2</v>
      </c>
      <c r="G22" s="11">
        <v>7.7473656305918223E-2</v>
      </c>
      <c r="H22" s="48">
        <v>0.20074226257538605</v>
      </c>
      <c r="I22" s="105">
        <v>0.13143473183002424</v>
      </c>
      <c r="J22" s="11">
        <v>0.36672356481897406</v>
      </c>
      <c r="K22" s="11">
        <v>0.18776390261432035</v>
      </c>
      <c r="L22" s="11">
        <v>0</v>
      </c>
      <c r="M22" s="11">
        <v>3.18030725002246E-2</v>
      </c>
      <c r="N22" s="11">
        <v>6.5043572006109066E-2</v>
      </c>
      <c r="O22" s="77">
        <v>0.21678196029107896</v>
      </c>
      <c r="P22" s="105">
        <v>0.4590702374936837</v>
      </c>
      <c r="Q22" s="11">
        <v>0.11899949469429004</v>
      </c>
      <c r="R22" s="11">
        <v>0.14754926730672058</v>
      </c>
      <c r="S22" s="11">
        <v>5.053057099545225E-3</v>
      </c>
      <c r="T22" s="11">
        <v>0</v>
      </c>
      <c r="U22" s="11">
        <v>0.11243052046488125</v>
      </c>
      <c r="V22" s="48">
        <v>0.15563415866599292</v>
      </c>
    </row>
    <row r="23" spans="1:22">
      <c r="A23" s="8" t="s">
        <v>18</v>
      </c>
      <c r="B23" s="105">
        <v>0.30904547077342509</v>
      </c>
      <c r="C23" s="11">
        <v>0.16964720392067767</v>
      </c>
      <c r="D23" s="11">
        <v>0.20512154749926975</v>
      </c>
      <c r="E23" s="11">
        <v>6.166628801402097E-3</v>
      </c>
      <c r="F23" s="11">
        <v>1.9830579987666741E-2</v>
      </c>
      <c r="G23" s="11">
        <v>9.6296777125052746E-2</v>
      </c>
      <c r="H23" s="48">
        <v>0.19389179189250591</v>
      </c>
      <c r="I23" s="105">
        <v>0.10561525495153813</v>
      </c>
      <c r="J23" s="11">
        <v>0.23309102402022755</v>
      </c>
      <c r="K23" s="11">
        <v>0.29092920353982299</v>
      </c>
      <c r="L23" s="11">
        <v>3.8980193847450483E-3</v>
      </c>
      <c r="M23" s="11">
        <v>3.1394858828487145E-2</v>
      </c>
      <c r="N23" s="11">
        <v>0.11067214496418036</v>
      </c>
      <c r="O23" s="77">
        <v>0.22439949431099873</v>
      </c>
      <c r="P23" s="105">
        <v>0.63557960598630248</v>
      </c>
      <c r="Q23" s="11">
        <v>6.7810941067049976E-2</v>
      </c>
      <c r="R23" s="11">
        <v>6.738817958907585E-2</v>
      </c>
      <c r="S23" s="11">
        <v>9.8080662889997467E-3</v>
      </c>
      <c r="T23" s="11">
        <v>1.268284433922381E-3</v>
      </c>
      <c r="U23" s="11">
        <v>7.3222287985118789E-2</v>
      </c>
      <c r="V23" s="48">
        <v>0.14492263464953073</v>
      </c>
    </row>
    <row r="24" spans="1:22">
      <c r="A24" s="7" t="s">
        <v>52</v>
      </c>
      <c r="B24" s="105">
        <v>0.27581609858038481</v>
      </c>
      <c r="C24" s="11">
        <v>0.18826115154572315</v>
      </c>
      <c r="D24" s="11">
        <v>9.8544353966995749E-2</v>
      </c>
      <c r="E24" s="11">
        <v>4.7921020393456798E-3</v>
      </c>
      <c r="F24" s="11">
        <v>2.9941630035310224E-2</v>
      </c>
      <c r="G24" s="11">
        <v>5.5847805721697771E-2</v>
      </c>
      <c r="H24" s="48">
        <v>0.3467608272681415</v>
      </c>
      <c r="I24" s="105">
        <v>0.15227464195450716</v>
      </c>
      <c r="J24" s="11">
        <v>0.22082982308340354</v>
      </c>
      <c r="K24" s="11">
        <v>0.13942712721145745</v>
      </c>
      <c r="L24" s="11">
        <v>0</v>
      </c>
      <c r="M24" s="11">
        <v>4.3386689132266218E-2</v>
      </c>
      <c r="N24" s="11">
        <v>4.3649957877000843E-2</v>
      </c>
      <c r="O24" s="77">
        <v>0.40016849199663018</v>
      </c>
      <c r="P24" s="105">
        <v>0.54359735220269345</v>
      </c>
      <c r="Q24" s="11">
        <v>0.11766719926957316</v>
      </c>
      <c r="R24" s="11">
        <v>9.9292398995663098E-3</v>
      </c>
      <c r="S24" s="11">
        <v>1.5179182834969185E-2</v>
      </c>
      <c r="T24" s="11">
        <v>0</v>
      </c>
      <c r="U24" s="11">
        <v>8.2287149052727687E-2</v>
      </c>
      <c r="V24" s="48">
        <v>0.23099748915772655</v>
      </c>
    </row>
    <row r="25" spans="1:22">
      <c r="A25" s="8" t="s">
        <v>53</v>
      </c>
      <c r="B25" s="105">
        <v>0.32785399948226768</v>
      </c>
      <c r="C25" s="11">
        <v>0.17589955992751746</v>
      </c>
      <c r="D25" s="11">
        <v>3.7923893347139526E-2</v>
      </c>
      <c r="E25" s="11">
        <v>2.0968159461558375E-2</v>
      </c>
      <c r="F25" s="11">
        <v>2.2391923375614808E-2</v>
      </c>
      <c r="G25" s="11">
        <v>8.4778669427905767E-2</v>
      </c>
      <c r="H25" s="48">
        <v>0.33018379497799638</v>
      </c>
      <c r="I25" s="105">
        <v>0.19287330316742082</v>
      </c>
      <c r="J25" s="11">
        <v>0.22002262443438914</v>
      </c>
      <c r="K25" s="11">
        <v>5.3921568627450983E-2</v>
      </c>
      <c r="L25" s="11">
        <v>2.4886877828054297E-2</v>
      </c>
      <c r="M25" s="11">
        <v>3.1297134238310709E-2</v>
      </c>
      <c r="N25" s="11">
        <v>8.0882352941176475E-2</v>
      </c>
      <c r="O25" s="77">
        <v>0.39385369532428355</v>
      </c>
      <c r="P25" s="105">
        <v>0.62345169281585466</v>
      </c>
      <c r="Q25" s="11">
        <v>7.9273327828241119E-2</v>
      </c>
      <c r="R25" s="11">
        <v>0</v>
      </c>
      <c r="S25" s="11">
        <v>1.2386457473162676E-2</v>
      </c>
      <c r="T25" s="11">
        <v>0</v>
      </c>
      <c r="U25" s="11">
        <v>9.331131296449216E-2</v>
      </c>
      <c r="V25" s="48">
        <v>0.19075144508670519</v>
      </c>
    </row>
    <row r="26" spans="1:22">
      <c r="A26" s="7" t="s">
        <v>19</v>
      </c>
      <c r="B26" s="105">
        <v>0.2415823228780439</v>
      </c>
      <c r="C26" s="11">
        <v>0.18315963523399137</v>
      </c>
      <c r="D26" s="11">
        <v>0.14207335404349133</v>
      </c>
      <c r="E26" s="11">
        <v>3.377091892975248E-2</v>
      </c>
      <c r="F26" s="11">
        <v>3.930754584627718E-2</v>
      </c>
      <c r="G26" s="11">
        <v>0.10822727728229281</v>
      </c>
      <c r="H26" s="48">
        <v>0.25187894578615094</v>
      </c>
      <c r="I26" s="105">
        <v>0.14132647594556949</v>
      </c>
      <c r="J26" s="11">
        <v>0.22357941355048394</v>
      </c>
      <c r="K26" s="11">
        <v>0.19011393264045146</v>
      </c>
      <c r="L26" s="11">
        <v>2.8572449016036287E-3</v>
      </c>
      <c r="M26" s="11">
        <v>5.4823386549519626E-2</v>
      </c>
      <c r="N26" s="11">
        <v>0.12457587770991821</v>
      </c>
      <c r="O26" s="77">
        <v>0.26272366870245367</v>
      </c>
      <c r="P26" s="105">
        <v>0.47713350675505578</v>
      </c>
      <c r="Q26" s="11">
        <v>8.819333724930771E-2</v>
      </c>
      <c r="R26" s="11">
        <v>2.9201980364185618E-2</v>
      </c>
      <c r="S26" s="11">
        <v>0.10640261810858438</v>
      </c>
      <c r="T26" s="11">
        <v>2.8530670470756064E-3</v>
      </c>
      <c r="U26" s="11">
        <v>6.9816228916673662E-2</v>
      </c>
      <c r="V26" s="48">
        <v>0.22639926155911722</v>
      </c>
    </row>
    <row r="27" spans="1:22">
      <c r="A27" s="8" t="s">
        <v>54</v>
      </c>
      <c r="B27" s="105">
        <v>0.23809768549450927</v>
      </c>
      <c r="C27" s="11">
        <v>0.11550256120333727</v>
      </c>
      <c r="D27" s="11">
        <v>0.10118038066848263</v>
      </c>
      <c r="E27" s="11">
        <v>2.0506758493087321E-2</v>
      </c>
      <c r="F27" s="11">
        <v>2.4241489780884345E-2</v>
      </c>
      <c r="G27" s="11">
        <v>9.0969830909184354E-2</v>
      </c>
      <c r="H27" s="48">
        <v>0.40950129345051484</v>
      </c>
      <c r="I27" s="105">
        <v>0.14475768777673964</v>
      </c>
      <c r="J27" s="11">
        <v>0.11703294471300321</v>
      </c>
      <c r="K27" s="11">
        <v>0.11979526343583702</v>
      </c>
      <c r="L27" s="11">
        <v>2.3642198480724703E-2</v>
      </c>
      <c r="M27" s="11">
        <v>2.8618434415241499E-2</v>
      </c>
      <c r="N27" s="11">
        <v>0.10699922817565097</v>
      </c>
      <c r="O27" s="77">
        <v>0.45905268716740466</v>
      </c>
      <c r="P27" s="105">
        <v>0.74105286198971221</v>
      </c>
      <c r="Q27" s="11">
        <v>0.10725621101017839</v>
      </c>
      <c r="R27" s="11">
        <v>0</v>
      </c>
      <c r="S27" s="11">
        <v>3.6116887380978437E-3</v>
      </c>
      <c r="T27" s="11">
        <v>0</v>
      </c>
      <c r="U27" s="11">
        <v>4.5966947575790743E-3</v>
      </c>
      <c r="V27" s="48">
        <v>0.14249753748495131</v>
      </c>
    </row>
    <row r="28" spans="1:22">
      <c r="A28" s="7" t="s">
        <v>20</v>
      </c>
      <c r="B28" s="105">
        <v>0.3019172932330827</v>
      </c>
      <c r="C28" s="11">
        <v>0.25238721804511277</v>
      </c>
      <c r="D28" s="11">
        <v>4.3157894736842103E-2</v>
      </c>
      <c r="E28" s="11">
        <v>4.4548872180451126E-3</v>
      </c>
      <c r="F28" s="11">
        <v>4.154135338345865E-2</v>
      </c>
      <c r="G28" s="11">
        <v>6.9078947368421059E-2</v>
      </c>
      <c r="H28" s="48">
        <v>0.28749999999999998</v>
      </c>
      <c r="I28" s="105">
        <v>0.139320029563932</v>
      </c>
      <c r="J28" s="11">
        <v>0.36157304754865732</v>
      </c>
      <c r="K28" s="11">
        <v>6.7288741069228872E-2</v>
      </c>
      <c r="L28" s="11">
        <v>5.728011825572801E-3</v>
      </c>
      <c r="M28" s="11">
        <v>6.5163833456516385E-2</v>
      </c>
      <c r="N28" s="11">
        <v>6.9629219019462923E-2</v>
      </c>
      <c r="O28" s="77">
        <v>0.29132791327913277</v>
      </c>
      <c r="P28" s="105">
        <v>0.55663836356619067</v>
      </c>
      <c r="Q28" s="11">
        <v>8.1339251254341952E-2</v>
      </c>
      <c r="R28" s="11">
        <v>5.3550752605171746E-3</v>
      </c>
      <c r="S28" s="11">
        <v>2.460439984561945E-3</v>
      </c>
      <c r="T28" s="11">
        <v>4.5349285989965266E-3</v>
      </c>
      <c r="U28" s="11">
        <v>6.8216904670011583E-2</v>
      </c>
      <c r="V28" s="48">
        <v>0.28150328058664609</v>
      </c>
    </row>
    <row r="29" spans="1:22">
      <c r="A29" s="8" t="s">
        <v>21</v>
      </c>
      <c r="B29" s="105">
        <v>0.29939651318730442</v>
      </c>
      <c r="C29" s="11">
        <v>0.25097787215020118</v>
      </c>
      <c r="D29" s="11">
        <v>4.8502458649977646E-2</v>
      </c>
      <c r="E29" s="11">
        <v>1.4221054984354045E-2</v>
      </c>
      <c r="F29" s="11">
        <v>1.5143048725972285E-2</v>
      </c>
      <c r="G29" s="11">
        <v>0.10790120697362539</v>
      </c>
      <c r="H29" s="48">
        <v>0.26385784532856504</v>
      </c>
      <c r="I29" s="105">
        <v>0.17995098611273194</v>
      </c>
      <c r="J29" s="11">
        <v>0.32014626366359356</v>
      </c>
      <c r="K29" s="11">
        <v>6.7335745127786201E-2</v>
      </c>
      <c r="L29" s="11">
        <v>1.2136772085424203E-2</v>
      </c>
      <c r="M29" s="11">
        <v>2.0733652312599681E-2</v>
      </c>
      <c r="N29" s="11">
        <v>0.1379779826506399</v>
      </c>
      <c r="O29" s="77">
        <v>0.26148519858404323</v>
      </c>
      <c r="P29" s="105">
        <v>0.60386712940009912</v>
      </c>
      <c r="Q29" s="11">
        <v>7.4665344571145265E-2</v>
      </c>
      <c r="R29" s="11">
        <v>4.9578582052553293E-4</v>
      </c>
      <c r="S29" s="11">
        <v>1.9533961328705999E-2</v>
      </c>
      <c r="T29" s="11">
        <v>0</v>
      </c>
      <c r="U29" s="11">
        <v>3.1234506693108576E-2</v>
      </c>
      <c r="V29" s="48">
        <v>0.26990580069410014</v>
      </c>
    </row>
    <row r="30" spans="1:22">
      <c r="A30" s="7" t="s">
        <v>22</v>
      </c>
      <c r="B30" s="105">
        <v>0.24825584356062536</v>
      </c>
      <c r="C30" s="11">
        <v>0.16204104496613536</v>
      </c>
      <c r="D30" s="11">
        <v>0.18368386209706167</v>
      </c>
      <c r="E30" s="11">
        <v>5.1026124153383916E-2</v>
      </c>
      <c r="F30" s="11">
        <v>1.833273921678464E-2</v>
      </c>
      <c r="G30" s="11">
        <v>6.2229464785863421E-2</v>
      </c>
      <c r="H30" s="48">
        <v>0.27443092122014562</v>
      </c>
      <c r="I30" s="105">
        <v>0.11147707119331138</v>
      </c>
      <c r="J30" s="11">
        <v>0.21383329110717</v>
      </c>
      <c r="K30" s="11">
        <v>0.28739126762942319</v>
      </c>
      <c r="L30" s="11">
        <v>3.209188413140782E-3</v>
      </c>
      <c r="M30" s="11">
        <v>3.040283759817583E-2</v>
      </c>
      <c r="N30" s="11">
        <v>5.7343129803226076E-2</v>
      </c>
      <c r="O30" s="77">
        <v>0.29634321425555277</v>
      </c>
      <c r="P30" s="105">
        <v>0.45600307850179578</v>
      </c>
      <c r="Q30" s="11">
        <v>8.337609030271935E-2</v>
      </c>
      <c r="R30" s="11">
        <v>2.6167265264238071E-2</v>
      </c>
      <c r="S30" s="11">
        <v>0.12365315546434069</v>
      </c>
      <c r="T30" s="11">
        <v>0</v>
      </c>
      <c r="U30" s="11">
        <v>6.9651103129810155E-2</v>
      </c>
      <c r="V30" s="48">
        <v>0.24114930733709594</v>
      </c>
    </row>
    <row r="31" spans="1:22">
      <c r="A31" s="8" t="s">
        <v>23</v>
      </c>
      <c r="B31" s="105">
        <v>0.36135778902813509</v>
      </c>
      <c r="C31" s="11">
        <v>0.22856668603203587</v>
      </c>
      <c r="D31" s="11">
        <v>4.830276371483111E-2</v>
      </c>
      <c r="E31" s="11">
        <v>6.3490746120009956E-3</v>
      </c>
      <c r="F31" s="11">
        <v>2.8301103826043655E-2</v>
      </c>
      <c r="G31" s="11">
        <v>8.1874014441032456E-2</v>
      </c>
      <c r="H31" s="48">
        <v>0.24524856834592082</v>
      </c>
      <c r="I31" s="105">
        <v>0.25280086736537766</v>
      </c>
      <c r="J31" s="11">
        <v>0.274063365859535</v>
      </c>
      <c r="K31" s="11">
        <v>6.9991567281050479E-2</v>
      </c>
      <c r="L31" s="11">
        <v>4.0356583544151311E-3</v>
      </c>
      <c r="M31" s="11">
        <v>4.095892061197446E-2</v>
      </c>
      <c r="N31" s="11">
        <v>0.11426334176605228</v>
      </c>
      <c r="O31" s="77">
        <v>0.24388627876159499</v>
      </c>
      <c r="P31" s="105">
        <v>0.60186791194129419</v>
      </c>
      <c r="Q31" s="11">
        <v>0.12781854569713141</v>
      </c>
      <c r="R31" s="11">
        <v>0</v>
      </c>
      <c r="S31" s="11">
        <v>1.1474316210807205E-2</v>
      </c>
      <c r="T31" s="11">
        <v>0</v>
      </c>
      <c r="U31" s="11">
        <v>1.0140093395597065E-2</v>
      </c>
      <c r="V31" s="48">
        <v>0.24829886591060707</v>
      </c>
    </row>
    <row r="32" spans="1:22">
      <c r="A32" s="7" t="s">
        <v>24</v>
      </c>
      <c r="B32" s="105">
        <v>0.17389942033526554</v>
      </c>
      <c r="C32" s="11">
        <v>0.15776280745730847</v>
      </c>
      <c r="D32" s="11">
        <v>0.13488955036816544</v>
      </c>
      <c r="E32" s="11">
        <v>4.5433181889393704E-3</v>
      </c>
      <c r="F32" s="11">
        <v>3.2586558044806514E-2</v>
      </c>
      <c r="G32" s="11">
        <v>0.11718627604574651</v>
      </c>
      <c r="H32" s="48">
        <v>0.41046529844900514</v>
      </c>
      <c r="I32" s="105">
        <v>8.6313781592751548E-2</v>
      </c>
      <c r="J32" s="11">
        <v>0.20028612303290416</v>
      </c>
      <c r="K32" s="11">
        <v>0.14759179780639009</v>
      </c>
      <c r="L32" s="11">
        <v>2.6227944682880307E-3</v>
      </c>
      <c r="M32" s="11">
        <v>4.9356223175965663E-2</v>
      </c>
      <c r="N32" s="11">
        <v>7.4868860276585597E-2</v>
      </c>
      <c r="O32" s="77">
        <v>0.43896041964711491</v>
      </c>
      <c r="P32" s="105">
        <v>0.34170854271356782</v>
      </c>
      <c r="Q32" s="11">
        <v>7.629054362722705E-2</v>
      </c>
      <c r="R32" s="11">
        <v>1.9186843307446324E-2</v>
      </c>
      <c r="S32" s="11">
        <v>8.2229328460484245E-3</v>
      </c>
      <c r="T32" s="11">
        <v>0</v>
      </c>
      <c r="U32" s="11">
        <v>0.19826404751027868</v>
      </c>
      <c r="V32" s="48">
        <v>0.35587026039287345</v>
      </c>
    </row>
    <row r="33" spans="1:22">
      <c r="A33" s="8" t="s">
        <v>25</v>
      </c>
      <c r="B33" s="105">
        <v>0.16894353369763207</v>
      </c>
      <c r="C33" s="11">
        <v>0.1448087431693989</v>
      </c>
      <c r="D33" s="11">
        <v>0.23561020036429872</v>
      </c>
      <c r="E33" s="11">
        <v>4.189435336976321E-3</v>
      </c>
      <c r="F33" s="11">
        <v>2.987249544626594E-2</v>
      </c>
      <c r="G33" s="11">
        <v>7.6684881602914395E-2</v>
      </c>
      <c r="H33" s="48">
        <v>0.34007285974499091</v>
      </c>
      <c r="I33" s="105">
        <v>0.11009060444334119</v>
      </c>
      <c r="J33" s="11">
        <v>0.15737867692689586</v>
      </c>
      <c r="K33" s="11">
        <v>0.2791361548963634</v>
      </c>
      <c r="L33" s="11">
        <v>1.9858508129576764E-3</v>
      </c>
      <c r="M33" s="11">
        <v>4.0585825989822515E-2</v>
      </c>
      <c r="N33" s="11">
        <v>6.2802531959786523E-2</v>
      </c>
      <c r="O33" s="77">
        <v>0.34839270199826239</v>
      </c>
      <c r="P33" s="105">
        <v>0.33116660964762229</v>
      </c>
      <c r="Q33" s="11">
        <v>0.1101607937050975</v>
      </c>
      <c r="R33" s="11">
        <v>0.11563462196373589</v>
      </c>
      <c r="S33" s="11">
        <v>1.0263427984946972E-2</v>
      </c>
      <c r="T33" s="11">
        <v>0</v>
      </c>
      <c r="U33" s="11">
        <v>0.11495039343140609</v>
      </c>
      <c r="V33" s="48">
        <v>0.31713992473486147</v>
      </c>
    </row>
    <row r="34" spans="1:22">
      <c r="A34" s="7" t="s">
        <v>26</v>
      </c>
      <c r="B34" s="105">
        <v>0.25591194427723796</v>
      </c>
      <c r="C34" s="11">
        <v>0.16132083584143089</v>
      </c>
      <c r="D34" s="11">
        <v>6.7589646573222112E-2</v>
      </c>
      <c r="E34" s="11">
        <v>4.2995958379912292E-3</v>
      </c>
      <c r="F34" s="11">
        <v>2.4937655860349128E-2</v>
      </c>
      <c r="G34" s="11">
        <v>5.4088915641929657E-2</v>
      </c>
      <c r="H34" s="48">
        <v>0.431851405967839</v>
      </c>
      <c r="I34" s="105">
        <v>9.2788768347160183E-2</v>
      </c>
      <c r="J34" s="11">
        <v>0.20676451818761965</v>
      </c>
      <c r="K34" s="11">
        <v>9.9936183790682837E-2</v>
      </c>
      <c r="L34" s="11">
        <v>3.1908104658583281E-3</v>
      </c>
      <c r="M34" s="11">
        <v>3.6885768985322274E-2</v>
      </c>
      <c r="N34" s="11">
        <v>4.0842373962986601E-2</v>
      </c>
      <c r="O34" s="77">
        <v>0.51959157626037011</v>
      </c>
      <c r="P34" s="105">
        <v>0.59277807063784926</v>
      </c>
      <c r="Q34" s="11">
        <v>6.7474960463890357E-2</v>
      </c>
      <c r="R34" s="11">
        <v>7.9072219293621507E-4</v>
      </c>
      <c r="S34" s="11">
        <v>6.5893516078017926E-3</v>
      </c>
      <c r="T34" s="11">
        <v>0</v>
      </c>
      <c r="U34" s="11">
        <v>8.144438587243015E-2</v>
      </c>
      <c r="V34" s="48">
        <v>0.25065893516078019</v>
      </c>
    </row>
    <row r="35" spans="1:22">
      <c r="A35" s="8" t="s">
        <v>27</v>
      </c>
      <c r="B35" s="105">
        <v>0.29669724770642203</v>
      </c>
      <c r="C35" s="11">
        <v>0.20660550458715596</v>
      </c>
      <c r="D35" s="11">
        <v>2.4220183486238531E-2</v>
      </c>
      <c r="E35" s="11">
        <v>1.3211009174311927E-2</v>
      </c>
      <c r="F35" s="11">
        <v>2.1100917431192662E-2</v>
      </c>
      <c r="G35" s="11">
        <v>9.3761467889908259E-2</v>
      </c>
      <c r="H35" s="48">
        <v>0.34440366972477066</v>
      </c>
      <c r="I35" s="105">
        <v>0.19374110953058321</v>
      </c>
      <c r="J35" s="11">
        <v>0.26913229018492174</v>
      </c>
      <c r="K35" s="11">
        <v>3.4992887624466569E-2</v>
      </c>
      <c r="L35" s="11">
        <v>1.5078236130867709E-2</v>
      </c>
      <c r="M35" s="11">
        <v>2.9587482219061167E-2</v>
      </c>
      <c r="N35" s="11">
        <v>6.2588904694167849E-2</v>
      </c>
      <c r="O35" s="77">
        <v>0.38890469416785206</v>
      </c>
      <c r="P35" s="105">
        <v>0.48372093023255813</v>
      </c>
      <c r="Q35" s="11">
        <v>9.2506459948320408E-2</v>
      </c>
      <c r="R35" s="11">
        <v>0</v>
      </c>
      <c r="S35" s="11">
        <v>9.8191214470284231E-3</v>
      </c>
      <c r="T35" s="11">
        <v>0</v>
      </c>
      <c r="U35" s="11">
        <v>0.15038759689922482</v>
      </c>
      <c r="V35" s="48">
        <v>0.26356589147286824</v>
      </c>
    </row>
    <row r="36" spans="1:22">
      <c r="A36" s="7" t="s">
        <v>28</v>
      </c>
      <c r="B36" s="105">
        <v>0.24168829346987444</v>
      </c>
      <c r="C36" s="11">
        <v>0.22915059269130952</v>
      </c>
      <c r="D36" s="11">
        <v>8.0328961212036198E-2</v>
      </c>
      <c r="E36" s="11">
        <v>7.1894507961001615E-3</v>
      </c>
      <c r="F36" s="11">
        <v>2.7530335975310374E-2</v>
      </c>
      <c r="G36" s="11">
        <v>8.9079048888265414E-2</v>
      </c>
      <c r="H36" s="48">
        <v>0.32503331696710386</v>
      </c>
      <c r="I36" s="105">
        <v>0.11927031185132726</v>
      </c>
      <c r="J36" s="11">
        <v>0.29700358983125352</v>
      </c>
      <c r="K36" s="11">
        <v>0.11150455444577401</v>
      </c>
      <c r="L36" s="11">
        <v>6.0074727099562871E-3</v>
      </c>
      <c r="M36" s="11">
        <v>3.8169430266917388E-2</v>
      </c>
      <c r="N36" s="11">
        <v>8.7718869813670663E-2</v>
      </c>
      <c r="O36" s="77">
        <v>0.3403257710811009</v>
      </c>
      <c r="P36" s="105">
        <v>0.55345481684184339</v>
      </c>
      <c r="Q36" s="11">
        <v>5.6346787735555695E-2</v>
      </c>
      <c r="R36" s="11">
        <v>9.328938366813857E-4</v>
      </c>
      <c r="S36" s="11">
        <v>1.0199639281049817E-2</v>
      </c>
      <c r="T36" s="11">
        <v>0</v>
      </c>
      <c r="U36" s="11">
        <v>9.2543068598793451E-2</v>
      </c>
      <c r="V36" s="48">
        <v>0.2860874432489583</v>
      </c>
    </row>
    <row r="37" spans="1:22">
      <c r="A37" s="8" t="s">
        <v>29</v>
      </c>
      <c r="B37" s="105">
        <v>0.30290432134910411</v>
      </c>
      <c r="C37" s="11">
        <v>0.1822227427099192</v>
      </c>
      <c r="D37" s="11">
        <v>0.1752547136667057</v>
      </c>
      <c r="E37" s="11">
        <v>6.4995901159386341E-3</v>
      </c>
      <c r="F37" s="11">
        <v>1.832767302962876E-2</v>
      </c>
      <c r="G37" s="11">
        <v>4.9713081157044148E-2</v>
      </c>
      <c r="H37" s="48">
        <v>0.26507787797165944</v>
      </c>
      <c r="I37" s="105">
        <v>0.10754429415126691</v>
      </c>
      <c r="J37" s="11">
        <v>0.25681082110878262</v>
      </c>
      <c r="K37" s="11">
        <v>0.22032768146313583</v>
      </c>
      <c r="L37" s="11">
        <v>9.5256239283673087E-5</v>
      </c>
      <c r="M37" s="11">
        <v>2.9815202895789674E-2</v>
      </c>
      <c r="N37" s="11">
        <v>4.1912745284816158E-2</v>
      </c>
      <c r="O37" s="77">
        <v>0.34330348637835778</v>
      </c>
      <c r="P37" s="105">
        <v>0.61458966565349549</v>
      </c>
      <c r="Q37" s="11">
        <v>6.2917933130699086E-2</v>
      </c>
      <c r="R37" s="11">
        <v>0.10334346504559271</v>
      </c>
      <c r="S37" s="11">
        <v>1.6717325227963525E-2</v>
      </c>
      <c r="T37" s="11">
        <v>0</v>
      </c>
      <c r="U37" s="11">
        <v>6.2158054711246198E-2</v>
      </c>
      <c r="V37" s="48">
        <v>0.14027355623100304</v>
      </c>
    </row>
    <row r="38" spans="1:22">
      <c r="A38" s="7" t="s">
        <v>30</v>
      </c>
      <c r="B38" s="105">
        <v>0.317379127256048</v>
      </c>
      <c r="C38" s="11">
        <v>0.18990763842074904</v>
      </c>
      <c r="D38" s="11">
        <v>7.4222849240049765E-2</v>
      </c>
      <c r="E38" s="11">
        <v>2.6207337498523189E-2</v>
      </c>
      <c r="F38" s="11">
        <v>2.182207365297343E-2</v>
      </c>
      <c r="G38" s="11">
        <v>6.5709460633396111E-2</v>
      </c>
      <c r="H38" s="48">
        <v>0.3047515132982605</v>
      </c>
      <c r="I38" s="105">
        <v>0.16582100501283775</v>
      </c>
      <c r="J38" s="11">
        <v>0.24343848066185761</v>
      </c>
      <c r="K38" s="11">
        <v>0.10549374414150059</v>
      </c>
      <c r="L38" s="11">
        <v>1.1594734482618087E-2</v>
      </c>
      <c r="M38" s="11">
        <v>3.1401556832538619E-2</v>
      </c>
      <c r="N38" s="11">
        <v>7.990993193951991E-2</v>
      </c>
      <c r="O38" s="77">
        <v>0.36234054692912743</v>
      </c>
      <c r="P38" s="105">
        <v>0.64256826181055027</v>
      </c>
      <c r="Q38" s="11">
        <v>7.5049734385589054E-2</v>
      </c>
      <c r="R38" s="11">
        <v>7.1267734953982028E-3</v>
      </c>
      <c r="S38" s="11">
        <v>5.7560719672955424E-2</v>
      </c>
      <c r="T38" s="11">
        <v>1.267953566665938E-3</v>
      </c>
      <c r="U38" s="11">
        <v>3.5240364645956757E-2</v>
      </c>
      <c r="V38" s="48">
        <v>0.18118619242288436</v>
      </c>
    </row>
    <row r="39" spans="1:22">
      <c r="A39" s="8" t="s">
        <v>31</v>
      </c>
      <c r="B39" s="105">
        <v>0.31466343958352361</v>
      </c>
      <c r="C39" s="11">
        <v>0.23392547264590374</v>
      </c>
      <c r="D39" s="11">
        <v>0.13284318202575579</v>
      </c>
      <c r="E39" s="11">
        <v>4.0186318385240661E-3</v>
      </c>
      <c r="F39" s="11">
        <v>4.7629920540688646E-2</v>
      </c>
      <c r="G39" s="11">
        <v>0.10402776509270253</v>
      </c>
      <c r="H39" s="48">
        <v>0.1629144214083478</v>
      </c>
      <c r="I39" s="105">
        <v>0.16414792571074191</v>
      </c>
      <c r="J39" s="11">
        <v>0.28472108887945946</v>
      </c>
      <c r="K39" s="11">
        <v>0.18833436694193295</v>
      </c>
      <c r="L39" s="11">
        <v>3.9821131311812514E-3</v>
      </c>
      <c r="M39" s="11">
        <v>6.2147077063681166E-2</v>
      </c>
      <c r="N39" s="11">
        <v>0.10379606358324901</v>
      </c>
      <c r="O39" s="77">
        <v>0.19290400496132129</v>
      </c>
      <c r="P39" s="105">
        <v>0.66509613192491834</v>
      </c>
      <c r="Q39" s="11">
        <v>0.11566228436811307</v>
      </c>
      <c r="R39" s="11">
        <v>3.647693593738126E-3</v>
      </c>
      <c r="S39" s="11">
        <v>4.103655292955392E-3</v>
      </c>
      <c r="T39" s="11">
        <v>1.3830838209590395E-2</v>
      </c>
      <c r="U39" s="11">
        <v>0.10456721635382628</v>
      </c>
      <c r="V39" s="48">
        <v>9.309218025685842E-2</v>
      </c>
    </row>
    <row r="40" spans="1:22">
      <c r="A40" s="7" t="s">
        <v>32</v>
      </c>
      <c r="B40" s="105">
        <v>0.14022466237536288</v>
      </c>
      <c r="C40" s="11">
        <v>0.13770036602297109</v>
      </c>
      <c r="D40" s="11">
        <v>0.16458412217594345</v>
      </c>
      <c r="E40" s="11">
        <v>5.048592704783542E-4</v>
      </c>
      <c r="F40" s="11">
        <v>1.4136059573393917E-2</v>
      </c>
      <c r="G40" s="11">
        <v>0.21052631578947367</v>
      </c>
      <c r="H40" s="48">
        <v>0.3323236147923766</v>
      </c>
      <c r="I40" s="105">
        <v>7.0531400966183572E-2</v>
      </c>
      <c r="J40" s="11">
        <v>0.15458937198067632</v>
      </c>
      <c r="K40" s="11">
        <v>0.19162640901771336</v>
      </c>
      <c r="L40" s="11">
        <v>4.8309178743961351E-4</v>
      </c>
      <c r="M40" s="11">
        <v>1.7552334943639291E-2</v>
      </c>
      <c r="N40" s="11">
        <v>0.22109500805152979</v>
      </c>
      <c r="O40" s="77">
        <v>0.34412238325281802</v>
      </c>
      <c r="P40" s="105">
        <v>0.39287799182720373</v>
      </c>
      <c r="Q40" s="11">
        <v>7.6474022183304138E-2</v>
      </c>
      <c r="R40" s="11">
        <v>6.6549912434325745E-2</v>
      </c>
      <c r="S40" s="11">
        <v>5.837711617046118E-4</v>
      </c>
      <c r="T40" s="11">
        <v>0</v>
      </c>
      <c r="U40" s="11">
        <v>0.17221249270286049</v>
      </c>
      <c r="V40" s="48">
        <v>0.28955049620548745</v>
      </c>
    </row>
    <row r="41" spans="1:22">
      <c r="A41" s="8" t="s">
        <v>33</v>
      </c>
      <c r="B41" s="105">
        <v>0.37370959813198967</v>
      </c>
      <c r="C41" s="11">
        <v>0.16842816762934743</v>
      </c>
      <c r="D41" s="11">
        <v>4.3965835074351728E-2</v>
      </c>
      <c r="E41" s="11">
        <v>1.2888656753103109E-2</v>
      </c>
      <c r="F41" s="11">
        <v>2.8818975052230553E-2</v>
      </c>
      <c r="G41" s="11">
        <v>5.1278112326410226E-2</v>
      </c>
      <c r="H41" s="48">
        <v>0.32398304043259185</v>
      </c>
      <c r="I41" s="105">
        <v>0.32848029431333414</v>
      </c>
      <c r="J41" s="11">
        <v>0.17793824116472937</v>
      </c>
      <c r="K41" s="11">
        <v>5.1661383116120702E-2</v>
      </c>
      <c r="L41" s="11">
        <v>4.1877030253219052E-3</v>
      </c>
      <c r="M41" s="11">
        <v>3.6495636178623149E-2</v>
      </c>
      <c r="N41" s="11">
        <v>3.8061132636687409E-2</v>
      </c>
      <c r="O41" s="77">
        <v>0.36317560956518335</v>
      </c>
      <c r="P41" s="105">
        <v>0.53887380305845367</v>
      </c>
      <c r="Q41" s="11">
        <v>0.13370015721023296</v>
      </c>
      <c r="R41" s="11">
        <v>1.5721023295698156E-3</v>
      </c>
      <c r="S41" s="11">
        <v>4.4661997999142493E-2</v>
      </c>
      <c r="T41" s="11">
        <v>7.8605116478490779E-4</v>
      </c>
      <c r="U41" s="11">
        <v>9.9542661140488778E-2</v>
      </c>
      <c r="V41" s="48">
        <v>0.18086322709732744</v>
      </c>
    </row>
    <row r="42" spans="1:22">
      <c r="A42" s="7" t="s">
        <v>34</v>
      </c>
      <c r="B42" s="105">
        <v>0.23972663927103804</v>
      </c>
      <c r="C42" s="11">
        <v>0.16071109522958729</v>
      </c>
      <c r="D42" s="11">
        <v>0.23762730033946758</v>
      </c>
      <c r="E42" s="11">
        <v>1.0005360014293372E-2</v>
      </c>
      <c r="F42" s="11">
        <v>2.2154725745935324E-2</v>
      </c>
      <c r="G42" s="11">
        <v>6.775951402537074E-2</v>
      </c>
      <c r="H42" s="48">
        <v>0.26201536537430764</v>
      </c>
      <c r="I42" s="105">
        <v>0.15010655301012255</v>
      </c>
      <c r="J42" s="11">
        <v>0.199453915823122</v>
      </c>
      <c r="K42" s="11">
        <v>0.30527437400106555</v>
      </c>
      <c r="L42" s="11">
        <v>5.1944592434736278E-3</v>
      </c>
      <c r="M42" s="11">
        <v>3.2898241875332981E-2</v>
      </c>
      <c r="N42" s="11">
        <v>5.0879062333510923E-2</v>
      </c>
      <c r="O42" s="77">
        <v>0.25619339371337241</v>
      </c>
      <c r="P42" s="105">
        <v>0.42227346717308734</v>
      </c>
      <c r="Q42" s="11">
        <v>8.1795984807379277E-2</v>
      </c>
      <c r="R42" s="11">
        <v>9.983722192078133E-2</v>
      </c>
      <c r="S42" s="11">
        <v>1.9804666304937601E-2</v>
      </c>
      <c r="T42" s="11">
        <v>0</v>
      </c>
      <c r="U42" s="11">
        <v>0.10214324470971242</v>
      </c>
      <c r="V42" s="48">
        <v>0.27387411828540426</v>
      </c>
    </row>
    <row r="43" spans="1:22">
      <c r="A43" s="8" t="s">
        <v>35</v>
      </c>
      <c r="B43" s="105">
        <v>0.2336594280799828</v>
      </c>
      <c r="C43" s="11">
        <v>0.11973231563104708</v>
      </c>
      <c r="D43" s="11">
        <v>1.1368522898301441E-2</v>
      </c>
      <c r="E43" s="11">
        <v>3.9238873360567623E-3</v>
      </c>
      <c r="F43" s="11">
        <v>2.4564609761341647E-2</v>
      </c>
      <c r="G43" s="11">
        <v>7.5413889486132021E-2</v>
      </c>
      <c r="H43" s="48">
        <v>0.53139109868845413</v>
      </c>
      <c r="I43" s="105">
        <v>7.3422843479860223E-2</v>
      </c>
      <c r="J43" s="11">
        <v>0.14004046349089572</v>
      </c>
      <c r="K43" s="11">
        <v>1.4051866838329961E-2</v>
      </c>
      <c r="L43" s="11">
        <v>2.0599595365091042E-3</v>
      </c>
      <c r="M43" s="11">
        <v>3.3032922567592424E-2</v>
      </c>
      <c r="N43" s="11">
        <v>0.10141622218135</v>
      </c>
      <c r="O43" s="77">
        <v>0.63604929188890935</v>
      </c>
      <c r="P43" s="105">
        <v>0.6682629951112441</v>
      </c>
      <c r="Q43" s="11">
        <v>6.4651302005387615E-2</v>
      </c>
      <c r="R43" s="11">
        <v>4.0905916392297717E-3</v>
      </c>
      <c r="S43" s="11">
        <v>8.9793475007482783E-3</v>
      </c>
      <c r="T43" s="11">
        <v>1.5963284445774718E-3</v>
      </c>
      <c r="U43" s="11">
        <v>4.8887558615185074E-3</v>
      </c>
      <c r="V43" s="48">
        <v>0.24753067943729423</v>
      </c>
    </row>
    <row r="44" spans="1:22">
      <c r="A44" s="7" t="s">
        <v>36</v>
      </c>
      <c r="B44" s="105">
        <v>0.37043889962177901</v>
      </c>
      <c r="C44" s="11">
        <v>0.1846888520040271</v>
      </c>
      <c r="D44" s="11">
        <v>2.4298658539903675E-2</v>
      </c>
      <c r="E44" s="11">
        <v>1.6108405213463579E-2</v>
      </c>
      <c r="F44" s="11">
        <v>3.4488857446055891E-2</v>
      </c>
      <c r="G44" s="11">
        <v>0.10417403608065087</v>
      </c>
      <c r="H44" s="48">
        <v>0.2658022910941199</v>
      </c>
      <c r="I44" s="105">
        <v>0.24334758603511977</v>
      </c>
      <c r="J44" s="11">
        <v>0.23116360164390384</v>
      </c>
      <c r="K44" s="11">
        <v>3.7070862219270209E-2</v>
      </c>
      <c r="L44" s="11">
        <v>7.0156502968159737E-3</v>
      </c>
      <c r="M44" s="11">
        <v>5.2264519075096515E-2</v>
      </c>
      <c r="N44" s="11">
        <v>0.11378637552409814</v>
      </c>
      <c r="O44" s="77">
        <v>0.31535140520569555</v>
      </c>
      <c r="P44" s="105">
        <v>0.61222555678407831</v>
      </c>
      <c r="Q44" s="11">
        <v>9.6272310851366297E-2</v>
      </c>
      <c r="R44" s="11">
        <v>0</v>
      </c>
      <c r="S44" s="11">
        <v>3.3407044700679199E-2</v>
      </c>
      <c r="T44" s="11">
        <v>6.7129995261412103E-4</v>
      </c>
      <c r="U44" s="11">
        <v>8.588690570210078E-2</v>
      </c>
      <c r="V44" s="48">
        <v>0.17153688200916126</v>
      </c>
    </row>
    <row r="45" spans="1:22">
      <c r="A45" s="8" t="s">
        <v>55</v>
      </c>
      <c r="B45" s="105">
        <v>0.25091911764705882</v>
      </c>
      <c r="C45" s="11">
        <v>0.12581699346405228</v>
      </c>
      <c r="D45" s="11">
        <v>0.11141748366013073</v>
      </c>
      <c r="E45" s="11">
        <v>1.0620915032679739E-2</v>
      </c>
      <c r="F45" s="11">
        <v>2.1548202614379085E-2</v>
      </c>
      <c r="G45" s="11">
        <v>5.8925653594771241E-2</v>
      </c>
      <c r="H45" s="48">
        <v>0.42075163398692811</v>
      </c>
      <c r="I45" s="105">
        <v>0.14830938905819185</v>
      </c>
      <c r="J45" s="11">
        <v>0.1501959077057031</v>
      </c>
      <c r="K45" s="11">
        <v>0.15759686547670876</v>
      </c>
      <c r="L45" s="11">
        <v>4.2083877521404732E-3</v>
      </c>
      <c r="M45" s="11">
        <v>3.032941517921927E-2</v>
      </c>
      <c r="N45" s="11">
        <v>4.484109708315194E-2</v>
      </c>
      <c r="O45" s="77">
        <v>0.46451893774488462</v>
      </c>
      <c r="P45" s="105">
        <v>0.49465701482247498</v>
      </c>
      <c r="Q45" s="11">
        <v>6.7907618062736985E-2</v>
      </c>
      <c r="R45" s="11">
        <v>0</v>
      </c>
      <c r="S45" s="11">
        <v>2.5853154084798345E-2</v>
      </c>
      <c r="T45" s="11">
        <v>0</v>
      </c>
      <c r="U45" s="11">
        <v>9.2381937263012748E-2</v>
      </c>
      <c r="V45" s="48">
        <v>0.31678731471906241</v>
      </c>
    </row>
    <row r="46" spans="1:22">
      <c r="A46" s="7" t="s">
        <v>37</v>
      </c>
      <c r="B46" s="105">
        <v>0.27508290957329207</v>
      </c>
      <c r="C46" s="11">
        <v>0.18730930798142825</v>
      </c>
      <c r="D46" s="11">
        <v>0.18982975900950697</v>
      </c>
      <c r="E46" s="11">
        <v>4.510280787088216E-3</v>
      </c>
      <c r="F46" s="11">
        <v>2.6663718770727395E-2</v>
      </c>
      <c r="G46" s="11">
        <v>6.1375193455671016E-2</v>
      </c>
      <c r="H46" s="48">
        <v>0.25522883042228611</v>
      </c>
      <c r="I46" s="105">
        <v>0.12496644295302013</v>
      </c>
      <c r="J46" s="11">
        <v>0.2253020134228188</v>
      </c>
      <c r="K46" s="11">
        <v>0.27926174496644296</v>
      </c>
      <c r="L46" s="11">
        <v>1.4765100671140939E-3</v>
      </c>
      <c r="M46" s="11">
        <v>4.006711409395973E-2</v>
      </c>
      <c r="N46" s="11">
        <v>4.6241610738255036E-2</v>
      </c>
      <c r="O46" s="77">
        <v>0.28268456375838924</v>
      </c>
      <c r="P46" s="105">
        <v>0.56500324044069994</v>
      </c>
      <c r="Q46" s="11">
        <v>0.11393389500972133</v>
      </c>
      <c r="R46" s="11">
        <v>1.7109526895657808E-2</v>
      </c>
      <c r="S46" s="11">
        <v>1.0369410239792612E-2</v>
      </c>
      <c r="T46" s="11">
        <v>7.7770576798444585E-4</v>
      </c>
      <c r="U46" s="11">
        <v>9.0602721970187941E-2</v>
      </c>
      <c r="V46" s="48">
        <v>0.20220349967595594</v>
      </c>
    </row>
    <row r="47" spans="1:22">
      <c r="A47" s="8" t="s">
        <v>38</v>
      </c>
      <c r="B47" s="105">
        <v>0.21388606307222788</v>
      </c>
      <c r="C47" s="11">
        <v>0.14750762970498474</v>
      </c>
      <c r="D47" s="11">
        <v>0.17777212614445576</v>
      </c>
      <c r="E47" s="11">
        <v>5.0864699898270603E-3</v>
      </c>
      <c r="F47" s="11">
        <v>2.7212614445574771E-2</v>
      </c>
      <c r="G47" s="11">
        <v>0.14242115971515767</v>
      </c>
      <c r="H47" s="48">
        <v>0.28611393692777215</v>
      </c>
      <c r="I47" s="105">
        <v>0.13703416149068323</v>
      </c>
      <c r="J47" s="11">
        <v>0.15722049689440995</v>
      </c>
      <c r="K47" s="11">
        <v>0.24650621118012422</v>
      </c>
      <c r="L47" s="11">
        <v>3.4937888198757765E-3</v>
      </c>
      <c r="M47" s="11">
        <v>3.6102484472049688E-2</v>
      </c>
      <c r="N47" s="11">
        <v>8.8897515527950305E-2</v>
      </c>
      <c r="O47" s="77">
        <v>0.32569875776397517</v>
      </c>
      <c r="P47" s="105">
        <v>0.35988200589970504</v>
      </c>
      <c r="Q47" s="11">
        <v>0.12463126843657817</v>
      </c>
      <c r="R47" s="11">
        <v>4.71976401179941E-2</v>
      </c>
      <c r="S47" s="11">
        <v>8.1120943952802359E-3</v>
      </c>
      <c r="T47" s="11">
        <v>0</v>
      </c>
      <c r="U47" s="11">
        <v>0.24410029498525074</v>
      </c>
      <c r="V47" s="48">
        <v>0.21091445427728614</v>
      </c>
    </row>
    <row r="48" spans="1:22">
      <c r="A48" s="7" t="s">
        <v>39</v>
      </c>
      <c r="B48" s="105">
        <v>0.32590791180285344</v>
      </c>
      <c r="C48" s="11">
        <v>0.18099870298313878</v>
      </c>
      <c r="D48" s="11">
        <v>0.13809987029831389</v>
      </c>
      <c r="E48" s="11">
        <v>2.6913099870298314E-3</v>
      </c>
      <c r="F48" s="11">
        <v>2.8955901426718549E-2</v>
      </c>
      <c r="G48" s="11">
        <v>5.538261997405966E-2</v>
      </c>
      <c r="H48" s="48">
        <v>0.26796368352788585</v>
      </c>
      <c r="I48" s="105">
        <v>0.21034703001916116</v>
      </c>
      <c r="J48" s="11">
        <v>0.23642750691931019</v>
      </c>
      <c r="K48" s="11">
        <v>0.21652118373429849</v>
      </c>
      <c r="L48" s="11">
        <v>7.4515648286140089E-4</v>
      </c>
      <c r="M48" s="11">
        <v>4.7530338513945072E-2</v>
      </c>
      <c r="N48" s="11">
        <v>4.4390036193314879E-2</v>
      </c>
      <c r="O48" s="77">
        <v>0.2440387481371088</v>
      </c>
      <c r="P48" s="105">
        <v>0.50605708596083643</v>
      </c>
      <c r="Q48" s="11">
        <v>9.4590109525389973E-2</v>
      </c>
      <c r="R48" s="11">
        <v>1.5847992034517092E-2</v>
      </c>
      <c r="S48" s="11">
        <v>5.7251908396946565E-3</v>
      </c>
      <c r="T48" s="11">
        <v>0</v>
      </c>
      <c r="U48" s="11">
        <v>7.2519083969465645E-2</v>
      </c>
      <c r="V48" s="48">
        <v>0.30526053767009625</v>
      </c>
    </row>
    <row r="49" spans="1:22">
      <c r="A49" s="8" t="s">
        <v>40</v>
      </c>
      <c r="B49" s="105">
        <v>0.30626613471016195</v>
      </c>
      <c r="C49" s="11">
        <v>0.24176920240050961</v>
      </c>
      <c r="D49" s="11">
        <v>0.13284943172293559</v>
      </c>
      <c r="E49" s="11">
        <v>5.4480839507828479E-4</v>
      </c>
      <c r="F49" s="11">
        <v>2.9076004961947229E-2</v>
      </c>
      <c r="G49" s="11">
        <v>8.6582626479364336E-2</v>
      </c>
      <c r="H49" s="48">
        <v>0.20291179133000301</v>
      </c>
      <c r="I49" s="105">
        <v>0.19634715059560151</v>
      </c>
      <c r="J49" s="11">
        <v>0.31059612112079604</v>
      </c>
      <c r="K49" s="11">
        <v>0.15442771592990479</v>
      </c>
      <c r="L49" s="11">
        <v>1.6887283875241944E-4</v>
      </c>
      <c r="M49" s="11">
        <v>4.4868214234681285E-2</v>
      </c>
      <c r="N49" s="11">
        <v>9.0385939387641112E-2</v>
      </c>
      <c r="O49" s="77">
        <v>0.20318000545589171</v>
      </c>
      <c r="P49" s="105">
        <v>0.5061780896354573</v>
      </c>
      <c r="Q49" s="11">
        <v>0.11654499492049991</v>
      </c>
      <c r="R49" s="11">
        <v>9.3604555012167176E-2</v>
      </c>
      <c r="S49" s="11">
        <v>1.2285302525574693E-3</v>
      </c>
      <c r="T49" s="11">
        <v>3.5438372669926999E-4</v>
      </c>
      <c r="U49" s="11">
        <v>7.966546176199589E-2</v>
      </c>
      <c r="V49" s="48">
        <v>0.202423984690623</v>
      </c>
    </row>
    <row r="50" spans="1:22">
      <c r="A50" s="7" t="s">
        <v>41</v>
      </c>
      <c r="B50" s="105">
        <v>0.1896176562014299</v>
      </c>
      <c r="C50" s="11">
        <v>0.25341933478396023</v>
      </c>
      <c r="D50" s="11">
        <v>0.12713708423997513</v>
      </c>
      <c r="E50" s="11">
        <v>5.9061237177494563E-3</v>
      </c>
      <c r="F50" s="11">
        <v>2.8054087659309918E-2</v>
      </c>
      <c r="G50" s="11">
        <v>8.882499222878458E-2</v>
      </c>
      <c r="H50" s="48">
        <v>0.30672987255206713</v>
      </c>
      <c r="I50" s="105">
        <v>9.1151670402390861E-2</v>
      </c>
      <c r="J50" s="11">
        <v>0.30376774468993489</v>
      </c>
      <c r="K50" s="11">
        <v>0.17365780766357136</v>
      </c>
      <c r="L50" s="11">
        <v>2.2414345180915788E-3</v>
      </c>
      <c r="M50" s="11">
        <v>3.8104386807556838E-2</v>
      </c>
      <c r="N50" s="11">
        <v>8.8376560999039386E-2</v>
      </c>
      <c r="O50" s="77">
        <v>0.30270039491941508</v>
      </c>
      <c r="P50" s="105">
        <v>0.45353159851301117</v>
      </c>
      <c r="Q50" s="11">
        <v>0.11867314841292537</v>
      </c>
      <c r="R50" s="11">
        <v>3.1455533314269373E-3</v>
      </c>
      <c r="S50" s="11">
        <v>1.5727766657134688E-2</v>
      </c>
      <c r="T50" s="11">
        <v>0</v>
      </c>
      <c r="U50" s="11">
        <v>9.0077209036316844E-2</v>
      </c>
      <c r="V50" s="48">
        <v>0.31770088647412065</v>
      </c>
    </row>
    <row r="51" spans="1:22">
      <c r="A51" s="8" t="s">
        <v>42</v>
      </c>
      <c r="B51" s="105">
        <v>0.28547763666482606</v>
      </c>
      <c r="C51" s="11">
        <v>0.31750414135836552</v>
      </c>
      <c r="D51" s="11">
        <v>1.7117614577581448E-2</v>
      </c>
      <c r="E51" s="11">
        <v>2.0246640898214614E-2</v>
      </c>
      <c r="F51" s="11">
        <v>2.8529357629302411E-2</v>
      </c>
      <c r="G51" s="11">
        <v>0.10914780047855696</v>
      </c>
      <c r="H51" s="48">
        <v>0.22197680839315295</v>
      </c>
      <c r="I51" s="105">
        <v>0.17973669147109331</v>
      </c>
      <c r="J51" s="11">
        <v>0.46021751574127073</v>
      </c>
      <c r="K51" s="11">
        <v>2.5758443045220378E-2</v>
      </c>
      <c r="L51" s="11">
        <v>1.2306811677160847E-2</v>
      </c>
      <c r="M51" s="11">
        <v>4.2072123640526614E-2</v>
      </c>
      <c r="N51" s="11">
        <v>7.3554665140240408E-2</v>
      </c>
      <c r="O51" s="77">
        <v>0.20349170005724099</v>
      </c>
      <c r="P51" s="105">
        <v>0.47601856627127387</v>
      </c>
      <c r="Q51" s="11">
        <v>6.0340381640020632E-2</v>
      </c>
      <c r="R51" s="11">
        <v>0</v>
      </c>
      <c r="S51" s="11">
        <v>3.4553893759669933E-2</v>
      </c>
      <c r="T51" s="11">
        <v>0</v>
      </c>
      <c r="U51" s="11">
        <v>0.17328519855595667</v>
      </c>
      <c r="V51" s="48">
        <v>0.2552862300154719</v>
      </c>
    </row>
    <row r="52" spans="1:22">
      <c r="A52" s="7" t="s">
        <v>43</v>
      </c>
      <c r="B52" s="105">
        <v>0.17506535461520478</v>
      </c>
      <c r="C52" s="11">
        <v>0.15549085035387133</v>
      </c>
      <c r="D52" s="11">
        <v>0.15370555354827739</v>
      </c>
      <c r="E52" s="11">
        <v>3.0180017427897388E-3</v>
      </c>
      <c r="F52" s="11">
        <v>2.8203438821704108E-2</v>
      </c>
      <c r="G52" s="11">
        <v>0.12280291598478248</v>
      </c>
      <c r="H52" s="48">
        <v>0.36169263139997027</v>
      </c>
      <c r="I52" s="105">
        <v>0.1101620029455081</v>
      </c>
      <c r="J52" s="11">
        <v>0.17164279019949122</v>
      </c>
      <c r="K52" s="11">
        <v>0.16157450796626055</v>
      </c>
      <c r="L52" s="11">
        <v>1.0443165082340341E-3</v>
      </c>
      <c r="M52" s="11">
        <v>3.5158655777212479E-2</v>
      </c>
      <c r="N52" s="11">
        <v>0.1183826482795555</v>
      </c>
      <c r="O52" s="77">
        <v>0.40203507832373814</v>
      </c>
      <c r="P52" s="105">
        <v>0.42478879043890377</v>
      </c>
      <c r="Q52" s="11">
        <v>9.3344323099113946E-2</v>
      </c>
      <c r="R52" s="11">
        <v>0.12342880692355244</v>
      </c>
      <c r="S52" s="11">
        <v>1.0611992581908099E-2</v>
      </c>
      <c r="T52" s="11">
        <v>1.4424067587059551E-3</v>
      </c>
      <c r="U52" s="11">
        <v>0.13981042654028436</v>
      </c>
      <c r="V52" s="48">
        <v>0.20647022460333814</v>
      </c>
    </row>
    <row r="53" spans="1:22">
      <c r="A53" s="8" t="s">
        <v>44</v>
      </c>
      <c r="B53" s="105">
        <v>0.19357816476223741</v>
      </c>
      <c r="C53" s="11">
        <v>0.22700963025797116</v>
      </c>
      <c r="D53" s="11">
        <v>0.13744324135522179</v>
      </c>
      <c r="E53" s="11">
        <v>5.1893618082929993E-3</v>
      </c>
      <c r="F53" s="11">
        <v>2.447482660545881E-2</v>
      </c>
      <c r="G53" s="11">
        <v>7.6767626365949804E-2</v>
      </c>
      <c r="H53" s="48">
        <v>0.33553714884486802</v>
      </c>
      <c r="I53" s="105">
        <v>8.2502361708827548E-2</v>
      </c>
      <c r="J53" s="11">
        <v>0.2893880550015745</v>
      </c>
      <c r="K53" s="11">
        <v>0.19250551065393093</v>
      </c>
      <c r="L53" s="11">
        <v>2.204261572373255E-3</v>
      </c>
      <c r="M53" s="11">
        <v>3.3938630558762811E-2</v>
      </c>
      <c r="N53" s="11">
        <v>8.0857912599279241E-2</v>
      </c>
      <c r="O53" s="77">
        <v>0.31832336167383929</v>
      </c>
      <c r="P53" s="105">
        <v>0.46961133814450917</v>
      </c>
      <c r="Q53" s="11">
        <v>7.1993739674810889E-2</v>
      </c>
      <c r="R53" s="11">
        <v>0</v>
      </c>
      <c r="S53" s="11">
        <v>1.2607599339187897E-2</v>
      </c>
      <c r="T53" s="11">
        <v>2.6084688287974958E-4</v>
      </c>
      <c r="U53" s="11">
        <v>6.6602904095296067E-2</v>
      </c>
      <c r="V53" s="48">
        <v>0.37831492913659681</v>
      </c>
    </row>
    <row r="54" spans="1:22">
      <c r="A54" s="7" t="s">
        <v>45</v>
      </c>
      <c r="B54" s="105">
        <v>0.22133049093987084</v>
      </c>
      <c r="C54" s="11">
        <v>0.15750203774531318</v>
      </c>
      <c r="D54" s="11">
        <v>0.13292369427550316</v>
      </c>
      <c r="E54" s="11">
        <v>7.3985829832591381E-3</v>
      </c>
      <c r="F54" s="11">
        <v>1.4483666687566619E-2</v>
      </c>
      <c r="G54" s="11">
        <v>6.4330052040880312E-2</v>
      </c>
      <c r="H54" s="48">
        <v>0.40203147532760675</v>
      </c>
      <c r="I54" s="105">
        <v>7.2871287128712867E-2</v>
      </c>
      <c r="J54" s="11">
        <v>0.16712871287128714</v>
      </c>
      <c r="K54" s="11">
        <v>0.16578217821782179</v>
      </c>
      <c r="L54" s="11">
        <v>2.3762376237623762E-3</v>
      </c>
      <c r="M54" s="11">
        <v>1.782178217821782E-2</v>
      </c>
      <c r="N54" s="11">
        <v>8.0396039603960398E-2</v>
      </c>
      <c r="O54" s="77">
        <v>0.49314851485148514</v>
      </c>
      <c r="P54" s="105">
        <v>0.78519855595667865</v>
      </c>
      <c r="Q54" s="11">
        <v>0.12093862815884476</v>
      </c>
      <c r="R54" s="11">
        <v>8.1227436823104685E-3</v>
      </c>
      <c r="S54" s="11">
        <v>2.6474127557160047E-2</v>
      </c>
      <c r="T54" s="11">
        <v>0</v>
      </c>
      <c r="U54" s="11">
        <v>3.3092659446450059E-3</v>
      </c>
      <c r="V54" s="48">
        <v>5.5956678700361008E-2</v>
      </c>
    </row>
    <row r="55" spans="1:22">
      <c r="A55" s="8" t="s">
        <v>46</v>
      </c>
      <c r="B55" s="105">
        <v>0.19269578803463316</v>
      </c>
      <c r="C55" s="11">
        <v>0.16038452357702407</v>
      </c>
      <c r="D55" s="11">
        <v>0.14489074062018531</v>
      </c>
      <c r="E55" s="11">
        <v>3.0379966582036759E-3</v>
      </c>
      <c r="F55" s="11">
        <v>2.7233470043182953E-2</v>
      </c>
      <c r="G55" s="11">
        <v>6.3407330251936719E-2</v>
      </c>
      <c r="H55" s="48">
        <v>0.40835015081483411</v>
      </c>
      <c r="I55" s="105">
        <v>0.11167904054825814</v>
      </c>
      <c r="J55" s="11">
        <v>0.18680753854940035</v>
      </c>
      <c r="K55" s="11">
        <v>0.14197601370645346</v>
      </c>
      <c r="L55" s="11">
        <v>2.7698458023986293E-3</v>
      </c>
      <c r="M55" s="11">
        <v>3.5808109651627638E-2</v>
      </c>
      <c r="N55" s="11">
        <v>5.9423186750428326E-2</v>
      </c>
      <c r="O55" s="77">
        <v>0.46153626499143346</v>
      </c>
      <c r="P55" s="105">
        <v>0.4491548404591883</v>
      </c>
      <c r="Q55" s="11">
        <v>7.6742294133598482E-2</v>
      </c>
      <c r="R55" s="11">
        <v>0.15411732803037151</v>
      </c>
      <c r="S55" s="11">
        <v>3.8868299737864955E-3</v>
      </c>
      <c r="T55" s="11">
        <v>0</v>
      </c>
      <c r="U55" s="11">
        <v>7.6019162975684715E-2</v>
      </c>
      <c r="V55" s="48">
        <v>0.2399891530326313</v>
      </c>
    </row>
    <row r="56" spans="1:22">
      <c r="A56" s="7" t="s">
        <v>47</v>
      </c>
      <c r="B56" s="105">
        <v>7.0588235294117646E-2</v>
      </c>
      <c r="C56" s="11">
        <v>9.4457013574660631E-2</v>
      </c>
      <c r="D56" s="11">
        <v>3.8461538461538464E-2</v>
      </c>
      <c r="E56" s="11">
        <v>0</v>
      </c>
      <c r="F56" s="11">
        <v>1.5497737556561086E-2</v>
      </c>
      <c r="G56" s="11">
        <v>6.3800904977375561E-2</v>
      </c>
      <c r="H56" s="48">
        <v>0.71719457013574661</v>
      </c>
      <c r="I56" s="105">
        <v>4.0269360269360267E-2</v>
      </c>
      <c r="J56" s="11">
        <v>0.11232323232323232</v>
      </c>
      <c r="K56" s="11">
        <v>4.4848484848484846E-2</v>
      </c>
      <c r="L56" s="11">
        <v>0</v>
      </c>
      <c r="M56" s="11">
        <v>1.7239057239057238E-2</v>
      </c>
      <c r="N56" s="11">
        <v>6.0471380471380475E-2</v>
      </c>
      <c r="O56" s="77">
        <v>0.72255892255892251</v>
      </c>
      <c r="P56" s="105">
        <v>0.22968197879858657</v>
      </c>
      <c r="Q56" s="11">
        <v>0</v>
      </c>
      <c r="R56" s="11">
        <v>0</v>
      </c>
      <c r="S56" s="11">
        <v>0</v>
      </c>
      <c r="T56" s="11">
        <v>0</v>
      </c>
      <c r="U56" s="11">
        <v>8.1272084805653705E-2</v>
      </c>
      <c r="V56" s="48">
        <v>0.68904593639575973</v>
      </c>
    </row>
    <row r="58" spans="1:22" ht="32.25" customHeight="1">
      <c r="A58" s="295" t="s">
        <v>141</v>
      </c>
      <c r="B58" s="295"/>
      <c r="C58" s="295"/>
      <c r="D58" s="295"/>
      <c r="E58" s="295"/>
      <c r="F58" s="295"/>
      <c r="G58" s="295"/>
      <c r="H58" s="295"/>
    </row>
    <row r="59" spans="1:22" ht="24.75" customHeight="1">
      <c r="A59" s="295" t="s">
        <v>188</v>
      </c>
      <c r="B59" s="295"/>
      <c r="C59" s="295"/>
      <c r="D59" s="295"/>
      <c r="E59" s="295"/>
      <c r="F59" s="295"/>
      <c r="G59" s="295"/>
      <c r="H59" s="295"/>
    </row>
  </sheetData>
  <mergeCells count="6">
    <mergeCell ref="A59:H59"/>
    <mergeCell ref="I3:O3"/>
    <mergeCell ref="B3:H3"/>
    <mergeCell ref="A3:A4"/>
    <mergeCell ref="P3:V3"/>
    <mergeCell ref="A58:H58"/>
  </mergeCells>
  <pageMargins left="0.25" right="0.25" top="0.75" bottom="0.75" header="0.3" footer="0.3"/>
  <pageSetup scale="75" fitToWidth="2" fitToHeight="0" orientation="landscape" r:id="rId1"/>
  <headerFooter>
    <oddFooter>&amp;CTable 14</oddFooter>
  </headerFooter>
  <colBreaks count="1" manualBreakCount="1">
    <brk id="8" max="5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0"/>
  <sheetViews>
    <sheetView showGridLines="0" zoomScale="75" zoomScaleNormal="75" workbookViewId="0">
      <pane ySplit="5" topLeftCell="A24" activePane="bottomLeft" state="frozenSplit"/>
      <selection pane="bottomLeft"/>
    </sheetView>
  </sheetViews>
  <sheetFormatPr defaultRowHeight="15"/>
  <cols>
    <col min="1" max="1" width="22" style="2" customWidth="1"/>
    <col min="2" max="4" width="7.42578125" style="2" customWidth="1"/>
    <col min="5" max="5" width="7.28515625" style="2" customWidth="1"/>
    <col min="6" max="7" width="11.5703125" style="2" customWidth="1"/>
    <col min="8" max="10" width="7.42578125" style="2" customWidth="1"/>
    <col min="11" max="11" width="7.28515625" style="2" customWidth="1"/>
    <col min="12" max="13" width="11.5703125" style="2" customWidth="1"/>
    <col min="14" max="16" width="7.42578125" style="2" customWidth="1"/>
    <col min="17" max="17" width="7.28515625" style="2" customWidth="1"/>
    <col min="18" max="19" width="11.5703125" style="2" customWidth="1"/>
    <col min="20" max="21" width="9.140625" style="2"/>
    <col min="22" max="22" width="5.7109375" style="2" customWidth="1"/>
    <col min="23" max="23" width="19.140625" style="2" bestFit="1" customWidth="1"/>
    <col min="24" max="24" width="16.28515625" style="2" customWidth="1"/>
    <col min="25" max="25" width="2.85546875" style="2" customWidth="1"/>
    <col min="26" max="26" width="5.7109375" style="2" customWidth="1"/>
    <col min="27" max="27" width="19.140625" style="2" bestFit="1" customWidth="1"/>
    <col min="28" max="28" width="16.28515625" style="2" customWidth="1"/>
    <col min="29" max="29" width="2.85546875" style="2" customWidth="1"/>
    <col min="30" max="30" width="5.7109375" style="2" customWidth="1"/>
    <col min="31" max="31" width="19.140625" style="2" bestFit="1" customWidth="1"/>
    <col min="32" max="32" width="16.28515625" style="2" customWidth="1"/>
    <col min="33" max="16384" width="9.140625" style="2"/>
  </cols>
  <sheetData>
    <row r="1" spans="1:32">
      <c r="A1" s="1" t="s">
        <v>165</v>
      </c>
      <c r="V1" s="1" t="s">
        <v>184</v>
      </c>
    </row>
    <row r="3" spans="1:32">
      <c r="A3" s="373" t="s">
        <v>0</v>
      </c>
      <c r="B3" s="346" t="s">
        <v>4</v>
      </c>
      <c r="C3" s="347"/>
      <c r="D3" s="347"/>
      <c r="E3" s="347"/>
      <c r="F3" s="347"/>
      <c r="G3" s="367"/>
      <c r="H3" s="347" t="s">
        <v>178</v>
      </c>
      <c r="I3" s="347"/>
      <c r="J3" s="347"/>
      <c r="K3" s="347"/>
      <c r="L3" s="347"/>
      <c r="M3" s="347"/>
      <c r="N3" s="366" t="s">
        <v>179</v>
      </c>
      <c r="O3" s="347"/>
      <c r="P3" s="347"/>
      <c r="Q3" s="347"/>
      <c r="R3" s="347"/>
      <c r="S3" s="348"/>
    </row>
    <row r="4" spans="1:32">
      <c r="A4" s="384"/>
      <c r="B4" s="376" t="s">
        <v>207</v>
      </c>
      <c r="C4" s="377"/>
      <c r="D4" s="377"/>
      <c r="E4" s="378"/>
      <c r="F4" s="379" t="s">
        <v>208</v>
      </c>
      <c r="G4" s="380"/>
      <c r="H4" s="377" t="s">
        <v>207</v>
      </c>
      <c r="I4" s="377"/>
      <c r="J4" s="377"/>
      <c r="K4" s="378"/>
      <c r="L4" s="379" t="s">
        <v>208</v>
      </c>
      <c r="M4" s="381"/>
      <c r="N4" s="382" t="s">
        <v>207</v>
      </c>
      <c r="O4" s="377"/>
      <c r="P4" s="377"/>
      <c r="Q4" s="378"/>
      <c r="R4" s="379" t="s">
        <v>208</v>
      </c>
      <c r="S4" s="383"/>
      <c r="V4" s="353" t="s">
        <v>4</v>
      </c>
      <c r="W4" s="352"/>
      <c r="X4" s="354"/>
      <c r="Z4" s="353" t="s">
        <v>178</v>
      </c>
      <c r="AA4" s="352"/>
      <c r="AB4" s="354"/>
      <c r="AD4" s="353" t="s">
        <v>179</v>
      </c>
      <c r="AE4" s="352"/>
      <c r="AF4" s="354"/>
    </row>
    <row r="5" spans="1:32" ht="30.75" thickBot="1">
      <c r="A5" s="374"/>
      <c r="B5" s="261">
        <v>2013</v>
      </c>
      <c r="C5" s="262">
        <v>2014</v>
      </c>
      <c r="D5" s="262">
        <v>2015</v>
      </c>
      <c r="E5" s="263" t="s">
        <v>163</v>
      </c>
      <c r="F5" s="261" t="s">
        <v>137</v>
      </c>
      <c r="G5" s="279" t="s">
        <v>136</v>
      </c>
      <c r="H5" s="276">
        <v>2013</v>
      </c>
      <c r="I5" s="262">
        <v>2014</v>
      </c>
      <c r="J5" s="262">
        <v>2015</v>
      </c>
      <c r="K5" s="263" t="s">
        <v>163</v>
      </c>
      <c r="L5" s="261" t="s">
        <v>137</v>
      </c>
      <c r="M5" s="282" t="s">
        <v>136</v>
      </c>
      <c r="N5" s="285">
        <v>2013</v>
      </c>
      <c r="O5" s="262">
        <v>2014</v>
      </c>
      <c r="P5" s="262">
        <v>2015</v>
      </c>
      <c r="Q5" s="263" t="s">
        <v>163</v>
      </c>
      <c r="R5" s="261" t="s">
        <v>137</v>
      </c>
      <c r="S5" s="264" t="s">
        <v>136</v>
      </c>
      <c r="V5" s="288" t="s">
        <v>85</v>
      </c>
      <c r="W5" s="288" t="s">
        <v>0</v>
      </c>
      <c r="X5" s="244" t="s">
        <v>180</v>
      </c>
      <c r="Z5" s="288" t="s">
        <v>85</v>
      </c>
      <c r="AA5" s="288" t="s">
        <v>0</v>
      </c>
      <c r="AB5" s="244" t="s">
        <v>180</v>
      </c>
      <c r="AD5" s="288" t="s">
        <v>85</v>
      </c>
      <c r="AE5" s="288" t="s">
        <v>0</v>
      </c>
      <c r="AF5" s="244" t="s">
        <v>180</v>
      </c>
    </row>
    <row r="6" spans="1:32">
      <c r="A6" s="142" t="s">
        <v>4</v>
      </c>
      <c r="B6" s="226">
        <v>0.14448</v>
      </c>
      <c r="C6" s="245">
        <v>0.11615</v>
      </c>
      <c r="D6" s="245">
        <v>9.357E-2</v>
      </c>
      <c r="E6" s="249"/>
      <c r="F6" s="226">
        <v>-2.8329999999999994E-2</v>
      </c>
      <c r="G6" s="280">
        <v>-5.0909999999999997E-2</v>
      </c>
      <c r="H6" s="277">
        <v>0.20326</v>
      </c>
      <c r="I6" s="275">
        <v>0.16264000000000001</v>
      </c>
      <c r="J6" s="275">
        <v>0.13131000000000001</v>
      </c>
      <c r="K6" s="249"/>
      <c r="L6" s="226">
        <v>-4.0619999999999989E-2</v>
      </c>
      <c r="M6" s="283">
        <v>-7.1949999999999986E-2</v>
      </c>
      <c r="N6" s="286">
        <v>7.5219999999999995E-2</v>
      </c>
      <c r="O6" s="275">
        <v>6.3060000000000005E-2</v>
      </c>
      <c r="P6" s="275">
        <v>5.0939999999999999E-2</v>
      </c>
      <c r="Q6" s="249"/>
      <c r="R6" s="226">
        <v>-1.215999999999999E-2</v>
      </c>
      <c r="S6" s="246">
        <v>-2.4279999999999996E-2</v>
      </c>
      <c r="V6" s="211"/>
      <c r="W6" s="142" t="s">
        <v>4</v>
      </c>
      <c r="X6" s="241">
        <v>9.357E-2</v>
      </c>
      <c r="Z6" s="211"/>
      <c r="AA6" s="142" t="s">
        <v>4</v>
      </c>
      <c r="AB6" s="241">
        <v>0.13131000000000001</v>
      </c>
      <c r="AD6" s="211"/>
      <c r="AE6" s="142" t="s">
        <v>4</v>
      </c>
      <c r="AF6" s="241">
        <v>5.0939999999999999E-2</v>
      </c>
    </row>
    <row r="7" spans="1:32">
      <c r="A7" s="5" t="s">
        <v>5</v>
      </c>
      <c r="B7" s="186">
        <v>0.13567000000000001</v>
      </c>
      <c r="C7" s="247">
        <v>0.11921</v>
      </c>
      <c r="D7" s="247">
        <v>0.10105</v>
      </c>
      <c r="E7" s="250">
        <v>19</v>
      </c>
      <c r="F7" s="186">
        <v>-1.6460000000000016E-2</v>
      </c>
      <c r="G7" s="281">
        <v>-3.4620000000000012E-2</v>
      </c>
      <c r="H7" s="278">
        <v>0.20341000000000001</v>
      </c>
      <c r="I7" s="247">
        <v>0.18048</v>
      </c>
      <c r="J7" s="247">
        <v>0.15626000000000001</v>
      </c>
      <c r="K7" s="250">
        <v>14</v>
      </c>
      <c r="L7" s="186">
        <v>-2.2930000000000006E-2</v>
      </c>
      <c r="M7" s="284">
        <v>-4.7149999999999997E-2</v>
      </c>
      <c r="N7" s="287">
        <v>4.9840000000000002E-2</v>
      </c>
      <c r="O7" s="247">
        <v>3.9600000000000003E-2</v>
      </c>
      <c r="P7" s="247">
        <v>2.8930000000000001E-2</v>
      </c>
      <c r="Q7" s="250">
        <v>43</v>
      </c>
      <c r="R7" s="186">
        <v>-1.0239999999999999E-2</v>
      </c>
      <c r="S7" s="248">
        <v>-2.0910000000000002E-2</v>
      </c>
      <c r="V7" s="225">
        <v>1</v>
      </c>
      <c r="W7" s="5" t="s">
        <v>40</v>
      </c>
      <c r="X7" s="11">
        <v>0.16928000000000001</v>
      </c>
      <c r="Z7" s="225">
        <v>1</v>
      </c>
      <c r="AA7" s="5" t="s">
        <v>40</v>
      </c>
      <c r="AB7" s="11">
        <v>0.23094999999999999</v>
      </c>
      <c r="AD7" s="225">
        <v>1</v>
      </c>
      <c r="AE7" s="5" t="s">
        <v>40</v>
      </c>
      <c r="AF7" s="11">
        <v>9.8519999999999996E-2</v>
      </c>
    </row>
    <row r="8" spans="1:32">
      <c r="A8" s="5" t="s">
        <v>6</v>
      </c>
      <c r="B8" s="186">
        <v>0.18037</v>
      </c>
      <c r="C8" s="247">
        <v>0.17177999999999999</v>
      </c>
      <c r="D8" s="247">
        <v>0.14137</v>
      </c>
      <c r="E8" s="250">
        <v>2</v>
      </c>
      <c r="F8" s="186">
        <v>-8.5900000000000143E-3</v>
      </c>
      <c r="G8" s="281">
        <v>-3.9000000000000007E-2</v>
      </c>
      <c r="H8" s="278">
        <v>0.23030999999999999</v>
      </c>
      <c r="I8" s="247">
        <v>0.21523</v>
      </c>
      <c r="J8" s="247">
        <v>0.18204000000000001</v>
      </c>
      <c r="K8" s="250">
        <v>6</v>
      </c>
      <c r="L8" s="186">
        <v>-1.5079999999999982E-2</v>
      </c>
      <c r="M8" s="284">
        <v>-4.826999999999998E-2</v>
      </c>
      <c r="N8" s="287">
        <v>0.12175999999999999</v>
      </c>
      <c r="O8" s="247">
        <v>0.12246</v>
      </c>
      <c r="P8" s="247">
        <v>9.1480000000000006E-2</v>
      </c>
      <c r="Q8" s="250">
        <v>4</v>
      </c>
      <c r="R8" s="186">
        <v>7.0000000000000617E-4</v>
      </c>
      <c r="S8" s="248">
        <v>-3.0279999999999987E-2</v>
      </c>
      <c r="V8" s="225">
        <v>2</v>
      </c>
      <c r="W8" s="5" t="s">
        <v>6</v>
      </c>
      <c r="X8" s="11">
        <v>0.14137</v>
      </c>
      <c r="Z8" s="225">
        <v>2</v>
      </c>
      <c r="AA8" s="5" t="s">
        <v>34</v>
      </c>
      <c r="AB8" s="11">
        <v>0.19994999999999999</v>
      </c>
      <c r="AD8" s="225">
        <v>2</v>
      </c>
      <c r="AE8" s="5" t="s">
        <v>32</v>
      </c>
      <c r="AF8" s="11">
        <v>9.2039999999999997E-2</v>
      </c>
    </row>
    <row r="9" spans="1:32">
      <c r="A9" s="5" t="s">
        <v>7</v>
      </c>
      <c r="B9" s="186">
        <v>0.17308999999999999</v>
      </c>
      <c r="C9" s="247">
        <v>0.13575000000000001</v>
      </c>
      <c r="D9" s="247">
        <v>0.11067</v>
      </c>
      <c r="E9" s="250">
        <v>12</v>
      </c>
      <c r="F9" s="186">
        <v>-3.7339999999999984E-2</v>
      </c>
      <c r="G9" s="281">
        <v>-6.2419999999999989E-2</v>
      </c>
      <c r="H9" s="278">
        <v>0.23630999999999999</v>
      </c>
      <c r="I9" s="247">
        <v>0.18373</v>
      </c>
      <c r="J9" s="247">
        <v>0.14712</v>
      </c>
      <c r="K9" s="250">
        <v>17</v>
      </c>
      <c r="L9" s="186">
        <v>-5.2579999999999988E-2</v>
      </c>
      <c r="M9" s="284">
        <v>-8.9189999999999992E-2</v>
      </c>
      <c r="N9" s="287">
        <v>0.12753</v>
      </c>
      <c r="O9" s="247">
        <v>0.10469000000000001</v>
      </c>
      <c r="P9" s="247">
        <v>9.1770000000000004E-2</v>
      </c>
      <c r="Q9" s="250">
        <v>3</v>
      </c>
      <c r="R9" s="186">
        <v>-2.2839999999999999E-2</v>
      </c>
      <c r="S9" s="248">
        <v>-3.576E-2</v>
      </c>
      <c r="V9" s="225">
        <v>3</v>
      </c>
      <c r="W9" s="5" t="s">
        <v>34</v>
      </c>
      <c r="X9" s="11">
        <v>0.14072999999999999</v>
      </c>
      <c r="Z9" s="225">
        <v>3</v>
      </c>
      <c r="AA9" s="5" t="s">
        <v>12</v>
      </c>
      <c r="AB9" s="11">
        <v>0.19519</v>
      </c>
      <c r="AD9" s="225">
        <v>3</v>
      </c>
      <c r="AE9" s="5" t="s">
        <v>7</v>
      </c>
      <c r="AF9" s="11">
        <v>9.1770000000000004E-2</v>
      </c>
    </row>
    <row r="10" spans="1:32">
      <c r="A10" s="5" t="s">
        <v>8</v>
      </c>
      <c r="B10" s="186">
        <v>0.15969</v>
      </c>
      <c r="C10" s="247">
        <v>0.11706999999999999</v>
      </c>
      <c r="D10" s="247">
        <v>9.4070000000000001E-2</v>
      </c>
      <c r="E10" s="250">
        <v>22</v>
      </c>
      <c r="F10" s="186">
        <v>-4.2620000000000005E-2</v>
      </c>
      <c r="G10" s="281">
        <v>-6.5619999999999998E-2</v>
      </c>
      <c r="H10" s="278">
        <v>0.24106</v>
      </c>
      <c r="I10" s="247">
        <v>0.17691000000000001</v>
      </c>
      <c r="J10" s="247">
        <v>0.13517999999999999</v>
      </c>
      <c r="K10" s="250">
        <v>20</v>
      </c>
      <c r="L10" s="186">
        <v>-6.4149999999999985E-2</v>
      </c>
      <c r="M10" s="284">
        <v>-0.10588</v>
      </c>
      <c r="N10" s="287">
        <v>6.4640000000000003E-2</v>
      </c>
      <c r="O10" s="247">
        <v>4.9169999999999998E-2</v>
      </c>
      <c r="P10" s="247">
        <v>5.2440000000000001E-2</v>
      </c>
      <c r="Q10" s="250">
        <v>18</v>
      </c>
      <c r="R10" s="186">
        <v>-1.5470000000000005E-2</v>
      </c>
      <c r="S10" s="248">
        <v>-1.2200000000000003E-2</v>
      </c>
      <c r="V10" s="225">
        <v>4</v>
      </c>
      <c r="W10" s="5" t="s">
        <v>50</v>
      </c>
      <c r="X10" s="11">
        <v>0.13764999999999999</v>
      </c>
      <c r="Z10" s="225">
        <v>4</v>
      </c>
      <c r="AA10" s="5" t="s">
        <v>50</v>
      </c>
      <c r="AB10" s="11">
        <v>0.19159000000000001</v>
      </c>
      <c r="AD10" s="225">
        <v>4</v>
      </c>
      <c r="AE10" s="5" t="s">
        <v>6</v>
      </c>
      <c r="AF10" s="11">
        <v>9.1480000000000006E-2</v>
      </c>
    </row>
    <row r="11" spans="1:32">
      <c r="A11" s="5" t="s">
        <v>9</v>
      </c>
      <c r="B11" s="186">
        <v>0.17022999999999999</v>
      </c>
      <c r="C11" s="247">
        <v>0.12398000000000001</v>
      </c>
      <c r="D11" s="247">
        <v>8.4870000000000001E-2</v>
      </c>
      <c r="E11" s="250">
        <v>27</v>
      </c>
      <c r="F11" s="186">
        <v>-4.6249999999999986E-2</v>
      </c>
      <c r="G11" s="281">
        <v>-8.5359999999999991E-2</v>
      </c>
      <c r="H11" s="278">
        <v>0.23855000000000001</v>
      </c>
      <c r="I11" s="247">
        <v>0.17318</v>
      </c>
      <c r="J11" s="247">
        <v>0.1202</v>
      </c>
      <c r="K11" s="250">
        <v>26</v>
      </c>
      <c r="L11" s="186">
        <v>-6.5370000000000011E-2</v>
      </c>
      <c r="M11" s="284">
        <v>-0.11835000000000001</v>
      </c>
      <c r="N11" s="287">
        <v>7.8640000000000002E-2</v>
      </c>
      <c r="O11" s="247">
        <v>5.7279999999999998E-2</v>
      </c>
      <c r="P11" s="247">
        <v>3.5610000000000003E-2</v>
      </c>
      <c r="Q11" s="250">
        <v>36</v>
      </c>
      <c r="R11" s="186">
        <v>-2.1360000000000004E-2</v>
      </c>
      <c r="S11" s="248">
        <v>-4.3029999999999999E-2</v>
      </c>
      <c r="V11" s="225">
        <v>5</v>
      </c>
      <c r="W11" s="5" t="s">
        <v>12</v>
      </c>
      <c r="X11" s="11">
        <v>0.13306999999999999</v>
      </c>
      <c r="Z11" s="225">
        <v>5</v>
      </c>
      <c r="AA11" s="5" t="s">
        <v>22</v>
      </c>
      <c r="AB11" s="11">
        <v>0.19108</v>
      </c>
      <c r="AD11" s="225">
        <v>5</v>
      </c>
      <c r="AE11" s="5" t="s">
        <v>34</v>
      </c>
      <c r="AF11" s="11">
        <v>8.3470000000000003E-2</v>
      </c>
    </row>
    <row r="12" spans="1:32">
      <c r="A12" s="5" t="s">
        <v>48</v>
      </c>
      <c r="B12" s="186">
        <v>0.13804</v>
      </c>
      <c r="C12" s="247">
        <v>0.10446</v>
      </c>
      <c r="D12" s="247">
        <v>7.9899999999999999E-2</v>
      </c>
      <c r="E12" s="250">
        <v>29</v>
      </c>
      <c r="F12" s="186">
        <v>-3.3579999999999999E-2</v>
      </c>
      <c r="G12" s="281">
        <v>-5.8139999999999997E-2</v>
      </c>
      <c r="H12" s="278">
        <v>0.1832</v>
      </c>
      <c r="I12" s="247">
        <v>0.13971</v>
      </c>
      <c r="J12" s="247">
        <v>0.10938000000000001</v>
      </c>
      <c r="K12" s="250">
        <v>28</v>
      </c>
      <c r="L12" s="186">
        <v>-4.3490000000000001E-2</v>
      </c>
      <c r="M12" s="284">
        <v>-7.3819999999999997E-2</v>
      </c>
      <c r="N12" s="287">
        <v>8.9700000000000002E-2</v>
      </c>
      <c r="O12" s="247">
        <v>6.2899999999999998E-2</v>
      </c>
      <c r="P12" s="247">
        <v>4.4010000000000001E-2</v>
      </c>
      <c r="Q12" s="250">
        <v>27</v>
      </c>
      <c r="R12" s="186">
        <v>-2.6800000000000004E-2</v>
      </c>
      <c r="S12" s="248">
        <v>-4.5690000000000001E-2</v>
      </c>
      <c r="V12" s="225">
        <v>6</v>
      </c>
      <c r="W12" s="5" t="s">
        <v>22</v>
      </c>
      <c r="X12" s="11">
        <v>0.12518000000000001</v>
      </c>
      <c r="Z12" s="225">
        <v>6</v>
      </c>
      <c r="AA12" s="5" t="s">
        <v>6</v>
      </c>
      <c r="AB12" s="11">
        <v>0.18204000000000001</v>
      </c>
      <c r="AD12" s="225">
        <v>6</v>
      </c>
      <c r="AE12" s="5" t="s">
        <v>26</v>
      </c>
      <c r="AF12" s="11">
        <v>7.9750000000000001E-2</v>
      </c>
    </row>
    <row r="13" spans="1:32">
      <c r="A13" s="5" t="s">
        <v>10</v>
      </c>
      <c r="B13" s="186">
        <v>9.2399999999999996E-2</v>
      </c>
      <c r="C13" s="247">
        <v>6.9260000000000002E-2</v>
      </c>
      <c r="D13" s="247">
        <v>6.0420000000000001E-2</v>
      </c>
      <c r="E13" s="250">
        <v>41</v>
      </c>
      <c r="F13" s="186">
        <v>-2.3139999999999994E-2</v>
      </c>
      <c r="G13" s="281">
        <v>-3.1979999999999995E-2</v>
      </c>
      <c r="H13" s="278">
        <v>0.13197</v>
      </c>
      <c r="I13" s="247">
        <v>9.4259999999999997E-2</v>
      </c>
      <c r="J13" s="247">
        <v>8.2659999999999997E-2</v>
      </c>
      <c r="K13" s="250">
        <v>40</v>
      </c>
      <c r="L13" s="186">
        <v>-3.7710000000000007E-2</v>
      </c>
      <c r="M13" s="284">
        <v>-4.9310000000000007E-2</v>
      </c>
      <c r="N13" s="287">
        <v>4.2479999999999997E-2</v>
      </c>
      <c r="O13" s="247">
        <v>4.1700000000000001E-2</v>
      </c>
      <c r="P13" s="247">
        <v>3.6850000000000001E-2</v>
      </c>
      <c r="Q13" s="250">
        <v>34</v>
      </c>
      <c r="R13" s="186">
        <v>-7.7999999999999597E-4</v>
      </c>
      <c r="S13" s="248">
        <v>-5.6299999999999961E-3</v>
      </c>
      <c r="V13" s="225">
        <v>7</v>
      </c>
      <c r="W13" s="5" t="s">
        <v>26</v>
      </c>
      <c r="X13" s="11">
        <v>0.12263</v>
      </c>
      <c r="Z13" s="225">
        <v>7</v>
      </c>
      <c r="AA13" s="5" t="s">
        <v>52</v>
      </c>
      <c r="AB13" s="11">
        <v>0.18148</v>
      </c>
      <c r="AD13" s="225">
        <v>7</v>
      </c>
      <c r="AE13" s="5" t="s">
        <v>41</v>
      </c>
      <c r="AF13" s="11">
        <v>7.6999999999999999E-2</v>
      </c>
    </row>
    <row r="14" spans="1:32">
      <c r="A14" s="5" t="s">
        <v>11</v>
      </c>
      <c r="B14" s="186">
        <v>9.9909999999999999E-2</v>
      </c>
      <c r="C14" s="247">
        <v>7.3150000000000007E-2</v>
      </c>
      <c r="D14" s="247">
        <v>5.602E-2</v>
      </c>
      <c r="E14" s="250">
        <v>43</v>
      </c>
      <c r="F14" s="186">
        <v>-2.6759999999999992E-2</v>
      </c>
      <c r="G14" s="281">
        <v>-4.3889999999999998E-2</v>
      </c>
      <c r="H14" s="278">
        <v>0.14163999999999999</v>
      </c>
      <c r="I14" s="247">
        <v>0.10027</v>
      </c>
      <c r="J14" s="247">
        <v>7.9850000000000004E-2</v>
      </c>
      <c r="K14" s="250">
        <v>43</v>
      </c>
      <c r="L14" s="186">
        <v>-4.136999999999999E-2</v>
      </c>
      <c r="M14" s="284">
        <v>-6.1789999999999984E-2</v>
      </c>
      <c r="N14" s="287">
        <v>5.3019999999999998E-2</v>
      </c>
      <c r="O14" s="247">
        <v>5.2159999999999998E-2</v>
      </c>
      <c r="P14" s="247">
        <v>2.5659999999999999E-2</v>
      </c>
      <c r="Q14" s="250">
        <v>47</v>
      </c>
      <c r="R14" s="186">
        <v>-8.5999999999999965E-4</v>
      </c>
      <c r="S14" s="248">
        <v>-2.7359999999999999E-2</v>
      </c>
      <c r="V14" s="225">
        <v>8</v>
      </c>
      <c r="W14" s="5" t="s">
        <v>52</v>
      </c>
      <c r="X14" s="11">
        <v>0.12002</v>
      </c>
      <c r="Z14" s="225">
        <v>8</v>
      </c>
      <c r="AA14" s="5" t="s">
        <v>51</v>
      </c>
      <c r="AB14" s="11">
        <v>0.16458</v>
      </c>
      <c r="AD14" s="225">
        <v>8</v>
      </c>
      <c r="AE14" s="5" t="s">
        <v>38</v>
      </c>
      <c r="AF14" s="11">
        <v>7.5569999999999998E-2</v>
      </c>
    </row>
    <row r="15" spans="1:32">
      <c r="A15" s="5" t="s">
        <v>49</v>
      </c>
      <c r="B15" s="186">
        <v>6.2979999999999994E-2</v>
      </c>
      <c r="C15" s="247">
        <v>5.509E-2</v>
      </c>
      <c r="D15" s="247">
        <v>3.5700000000000003E-2</v>
      </c>
      <c r="E15" s="250">
        <v>50</v>
      </c>
      <c r="F15" s="186">
        <v>-7.8899999999999942E-3</v>
      </c>
      <c r="G15" s="281">
        <v>-2.7279999999999992E-2</v>
      </c>
      <c r="H15" s="278">
        <v>8.2610000000000003E-2</v>
      </c>
      <c r="I15" s="247">
        <v>7.0279999999999995E-2</v>
      </c>
      <c r="J15" s="247">
        <v>4.6399999999999997E-2</v>
      </c>
      <c r="K15" s="250">
        <v>50</v>
      </c>
      <c r="L15" s="186">
        <v>-1.2330000000000008E-2</v>
      </c>
      <c r="M15" s="284">
        <v>-3.6210000000000006E-2</v>
      </c>
      <c r="N15" s="287">
        <v>2.6960000000000001E-2</v>
      </c>
      <c r="O15" s="247">
        <v>2.666E-2</v>
      </c>
      <c r="P15" s="247">
        <v>1.5910000000000001E-2</v>
      </c>
      <c r="Q15" s="250">
        <v>48</v>
      </c>
      <c r="R15" s="186">
        <v>-3.0000000000000165E-4</v>
      </c>
      <c r="S15" s="248">
        <v>-1.1050000000000001E-2</v>
      </c>
      <c r="V15" s="225">
        <v>9</v>
      </c>
      <c r="W15" s="5" t="s">
        <v>24</v>
      </c>
      <c r="X15" s="11">
        <v>0.11451</v>
      </c>
      <c r="Z15" s="225">
        <v>9</v>
      </c>
      <c r="AA15" s="5" t="s">
        <v>26</v>
      </c>
      <c r="AB15" s="11">
        <v>0.16446</v>
      </c>
      <c r="AD15" s="225">
        <v>9</v>
      </c>
      <c r="AE15" s="5" t="s">
        <v>50</v>
      </c>
      <c r="AF15" s="11">
        <v>7.4450000000000002E-2</v>
      </c>
    </row>
    <row r="16" spans="1:32">
      <c r="A16" s="5" t="s">
        <v>12</v>
      </c>
      <c r="B16" s="186">
        <v>0.19966999999999999</v>
      </c>
      <c r="C16" s="247">
        <v>0.16472999999999999</v>
      </c>
      <c r="D16" s="247">
        <v>0.13306999999999999</v>
      </c>
      <c r="E16" s="250">
        <v>5</v>
      </c>
      <c r="F16" s="186">
        <v>-3.4939999999999999E-2</v>
      </c>
      <c r="G16" s="281">
        <v>-6.6599999999999993E-2</v>
      </c>
      <c r="H16" s="278">
        <v>0.28784999999999999</v>
      </c>
      <c r="I16" s="247">
        <v>0.23874999999999999</v>
      </c>
      <c r="J16" s="247">
        <v>0.19519</v>
      </c>
      <c r="K16" s="250">
        <v>3</v>
      </c>
      <c r="L16" s="186">
        <v>-4.9100000000000005E-2</v>
      </c>
      <c r="M16" s="284">
        <v>-9.2659999999999992E-2</v>
      </c>
      <c r="N16" s="287">
        <v>0.11698</v>
      </c>
      <c r="O16" s="247">
        <v>9.5799999999999996E-2</v>
      </c>
      <c r="P16" s="247">
        <v>7.1669999999999998E-2</v>
      </c>
      <c r="Q16" s="250">
        <v>12</v>
      </c>
      <c r="R16" s="186">
        <v>-2.1180000000000004E-2</v>
      </c>
      <c r="S16" s="248">
        <v>-4.5310000000000003E-2</v>
      </c>
      <c r="V16" s="225">
        <v>10</v>
      </c>
      <c r="W16" s="5" t="s">
        <v>51</v>
      </c>
      <c r="X16" s="11">
        <v>0.11210000000000001</v>
      </c>
      <c r="Z16" s="225">
        <v>10</v>
      </c>
      <c r="AA16" s="5" t="s">
        <v>31</v>
      </c>
      <c r="AB16" s="11">
        <v>0.16288</v>
      </c>
      <c r="AD16" s="225">
        <v>10</v>
      </c>
      <c r="AE16" s="5" t="s">
        <v>24</v>
      </c>
      <c r="AF16" s="11">
        <v>7.3999999999999996E-2</v>
      </c>
    </row>
    <row r="17" spans="1:32">
      <c r="A17" s="5" t="s">
        <v>50</v>
      </c>
      <c r="B17" s="186">
        <v>0.18656</v>
      </c>
      <c r="C17" s="247">
        <v>0.15664</v>
      </c>
      <c r="D17" s="247">
        <v>0.13764999999999999</v>
      </c>
      <c r="E17" s="250">
        <v>4</v>
      </c>
      <c r="F17" s="186">
        <v>-2.9920000000000002E-2</v>
      </c>
      <c r="G17" s="281">
        <v>-4.8910000000000009E-2</v>
      </c>
      <c r="H17" s="278">
        <v>0.25788</v>
      </c>
      <c r="I17" s="247">
        <v>0.21912999999999999</v>
      </c>
      <c r="J17" s="247">
        <v>0.19159000000000001</v>
      </c>
      <c r="K17" s="250">
        <v>4</v>
      </c>
      <c r="L17" s="186">
        <v>-3.8750000000000007E-2</v>
      </c>
      <c r="M17" s="284">
        <v>-6.6289999999999988E-2</v>
      </c>
      <c r="N17" s="287">
        <v>9.9839999999999998E-2</v>
      </c>
      <c r="O17" s="247">
        <v>7.9839999999999994E-2</v>
      </c>
      <c r="P17" s="247">
        <v>7.4450000000000002E-2</v>
      </c>
      <c r="Q17" s="250">
        <v>9</v>
      </c>
      <c r="R17" s="186">
        <v>-2.0000000000000004E-2</v>
      </c>
      <c r="S17" s="248">
        <v>-2.5389999999999996E-2</v>
      </c>
      <c r="V17" s="225">
        <v>11</v>
      </c>
      <c r="W17" s="5" t="s">
        <v>31</v>
      </c>
      <c r="X17" s="11">
        <v>0.11144</v>
      </c>
      <c r="Z17" s="225">
        <v>11</v>
      </c>
      <c r="AA17" s="5" t="s">
        <v>24</v>
      </c>
      <c r="AB17" s="11">
        <v>0.16263</v>
      </c>
      <c r="AD17" s="225">
        <v>11</v>
      </c>
      <c r="AE17" s="5" t="s">
        <v>15</v>
      </c>
      <c r="AF17" s="11">
        <v>7.331E-2</v>
      </c>
    </row>
    <row r="18" spans="1:32">
      <c r="A18" s="5" t="s">
        <v>13</v>
      </c>
      <c r="B18" s="186">
        <v>6.8580000000000002E-2</v>
      </c>
      <c r="C18" s="247">
        <v>4.743E-2</v>
      </c>
      <c r="D18" s="247">
        <v>3.712E-2</v>
      </c>
      <c r="E18" s="250">
        <v>49</v>
      </c>
      <c r="F18" s="186">
        <v>-2.1150000000000002E-2</v>
      </c>
      <c r="G18" s="281">
        <v>-3.1460000000000002E-2</v>
      </c>
      <c r="H18" s="278">
        <v>9.6129999999999993E-2</v>
      </c>
      <c r="I18" s="247">
        <v>6.608E-2</v>
      </c>
      <c r="J18" s="247">
        <v>5.4109999999999998E-2</v>
      </c>
      <c r="K18" s="250">
        <v>49</v>
      </c>
      <c r="L18" s="186">
        <v>-3.0049999999999993E-2</v>
      </c>
      <c r="M18" s="284">
        <v>-4.2019999999999995E-2</v>
      </c>
      <c r="N18" s="287">
        <v>3.4320000000000003E-2</v>
      </c>
      <c r="O18" s="247">
        <v>2.511E-2</v>
      </c>
      <c r="P18" s="247">
        <v>1.54E-2</v>
      </c>
      <c r="Q18" s="250">
        <v>49</v>
      </c>
      <c r="R18" s="186">
        <v>-9.2100000000000029E-3</v>
      </c>
      <c r="S18" s="248">
        <v>-1.8920000000000003E-2</v>
      </c>
      <c r="V18" s="225">
        <v>12</v>
      </c>
      <c r="W18" s="5" t="s">
        <v>7</v>
      </c>
      <c r="X18" s="11">
        <v>0.11067</v>
      </c>
      <c r="Z18" s="225">
        <v>12</v>
      </c>
      <c r="AA18" s="5" t="s">
        <v>29</v>
      </c>
      <c r="AB18" s="11">
        <v>0.16109000000000001</v>
      </c>
      <c r="AD18" s="225">
        <v>12</v>
      </c>
      <c r="AE18" s="5" t="s">
        <v>12</v>
      </c>
      <c r="AF18" s="11">
        <v>7.1669999999999998E-2</v>
      </c>
    </row>
    <row r="19" spans="1:32">
      <c r="A19" s="5" t="s">
        <v>51</v>
      </c>
      <c r="B19" s="186">
        <v>0.16070000000000001</v>
      </c>
      <c r="C19" s="247">
        <v>0.13313</v>
      </c>
      <c r="D19" s="247">
        <v>0.11210000000000001</v>
      </c>
      <c r="E19" s="250">
        <v>10</v>
      </c>
      <c r="F19" s="186">
        <v>-2.7570000000000011E-2</v>
      </c>
      <c r="G19" s="281">
        <v>-4.8600000000000004E-2</v>
      </c>
      <c r="H19" s="278">
        <v>0.23194999999999999</v>
      </c>
      <c r="I19" s="247">
        <v>0.19087999999999999</v>
      </c>
      <c r="J19" s="247">
        <v>0.16458</v>
      </c>
      <c r="K19" s="250">
        <v>8</v>
      </c>
      <c r="L19" s="186">
        <v>-4.1069999999999995E-2</v>
      </c>
      <c r="M19" s="284">
        <v>-6.7369999999999985E-2</v>
      </c>
      <c r="N19" s="287">
        <v>8.7790000000000007E-2</v>
      </c>
      <c r="O19" s="247">
        <v>7.7719999999999997E-2</v>
      </c>
      <c r="P19" s="247">
        <v>6.0679999999999998E-2</v>
      </c>
      <c r="Q19" s="250">
        <v>16</v>
      </c>
      <c r="R19" s="186">
        <v>-1.0070000000000009E-2</v>
      </c>
      <c r="S19" s="248">
        <v>-2.7110000000000009E-2</v>
      </c>
      <c r="V19" s="225">
        <v>13</v>
      </c>
      <c r="W19" s="5" t="s">
        <v>38</v>
      </c>
      <c r="X19" s="11">
        <v>0.11040999999999999</v>
      </c>
      <c r="Z19" s="225">
        <v>13</v>
      </c>
      <c r="AA19" s="5" t="s">
        <v>37</v>
      </c>
      <c r="AB19" s="11">
        <v>0.15998999999999999</v>
      </c>
      <c r="AD19" s="225">
        <v>13</v>
      </c>
      <c r="AE19" s="5" t="s">
        <v>47</v>
      </c>
      <c r="AF19" s="11">
        <v>6.7909999999999998E-2</v>
      </c>
    </row>
    <row r="20" spans="1:32">
      <c r="A20" s="5" t="s">
        <v>14</v>
      </c>
      <c r="B20" s="186">
        <v>0.12637999999999999</v>
      </c>
      <c r="C20" s="247">
        <v>9.8080000000000001E-2</v>
      </c>
      <c r="D20" s="247">
        <v>7.034E-2</v>
      </c>
      <c r="E20" s="250">
        <v>32</v>
      </c>
      <c r="F20" s="186">
        <v>-2.8299999999999992E-2</v>
      </c>
      <c r="G20" s="281">
        <v>-5.6039999999999993E-2</v>
      </c>
      <c r="H20" s="278">
        <v>0.18296000000000001</v>
      </c>
      <c r="I20" s="247">
        <v>0.14007</v>
      </c>
      <c r="J20" s="247">
        <v>0.1016</v>
      </c>
      <c r="K20" s="250">
        <v>30</v>
      </c>
      <c r="L20" s="186">
        <v>-4.2890000000000011E-2</v>
      </c>
      <c r="M20" s="284">
        <v>-8.1360000000000016E-2</v>
      </c>
      <c r="N20" s="287">
        <v>4.6289999999999998E-2</v>
      </c>
      <c r="O20" s="247">
        <v>4.1009999999999998E-2</v>
      </c>
      <c r="P20" s="247">
        <v>2.726E-2</v>
      </c>
      <c r="Q20" s="250">
        <v>44</v>
      </c>
      <c r="R20" s="186">
        <v>-5.28E-3</v>
      </c>
      <c r="S20" s="248">
        <v>-1.9029999999999998E-2</v>
      </c>
      <c r="V20" s="225">
        <v>14</v>
      </c>
      <c r="W20" s="5" t="s">
        <v>29</v>
      </c>
      <c r="X20" s="11">
        <v>0.10821</v>
      </c>
      <c r="Z20" s="225">
        <v>14</v>
      </c>
      <c r="AA20" s="5" t="s">
        <v>5</v>
      </c>
      <c r="AB20" s="11">
        <v>0.15626000000000001</v>
      </c>
      <c r="AD20" s="225">
        <v>14</v>
      </c>
      <c r="AE20" s="5" t="s">
        <v>53</v>
      </c>
      <c r="AF20" s="11">
        <v>6.3560000000000005E-2</v>
      </c>
    </row>
    <row r="21" spans="1:32">
      <c r="A21" s="5" t="s">
        <v>15</v>
      </c>
      <c r="B21" s="186">
        <v>0.14011000000000001</v>
      </c>
      <c r="C21" s="247">
        <v>0.11962</v>
      </c>
      <c r="D21" s="247">
        <v>9.8250000000000004E-2</v>
      </c>
      <c r="E21" s="250">
        <v>20</v>
      </c>
      <c r="F21" s="186">
        <v>-2.0490000000000008E-2</v>
      </c>
      <c r="G21" s="281">
        <v>-4.1860000000000008E-2</v>
      </c>
      <c r="H21" s="278">
        <v>0.19334000000000001</v>
      </c>
      <c r="I21" s="247">
        <v>0.16600000000000001</v>
      </c>
      <c r="J21" s="247">
        <v>0.13106999999999999</v>
      </c>
      <c r="K21" s="250">
        <v>22</v>
      </c>
      <c r="L21" s="186">
        <v>-2.7340000000000003E-2</v>
      </c>
      <c r="M21" s="284">
        <v>-6.227000000000002E-2</v>
      </c>
      <c r="N21" s="287">
        <v>8.7279999999999996E-2</v>
      </c>
      <c r="O21" s="247">
        <v>7.3899999999999993E-2</v>
      </c>
      <c r="P21" s="247">
        <v>7.331E-2</v>
      </c>
      <c r="Q21" s="250">
        <v>11</v>
      </c>
      <c r="R21" s="186">
        <v>-1.3380000000000003E-2</v>
      </c>
      <c r="S21" s="248">
        <v>-1.3969999999999996E-2</v>
      </c>
      <c r="V21" s="225">
        <v>15</v>
      </c>
      <c r="W21" s="5" t="s">
        <v>37</v>
      </c>
      <c r="X21" s="11">
        <v>0.10706</v>
      </c>
      <c r="Z21" s="225">
        <v>15</v>
      </c>
      <c r="AA21" s="5" t="s">
        <v>38</v>
      </c>
      <c r="AB21" s="11">
        <v>0.15442</v>
      </c>
      <c r="AD21" s="225">
        <v>15</v>
      </c>
      <c r="AE21" s="5" t="s">
        <v>23</v>
      </c>
      <c r="AF21" s="11">
        <v>6.1499999999999999E-2</v>
      </c>
    </row>
    <row r="22" spans="1:32">
      <c r="A22" s="5" t="s">
        <v>16</v>
      </c>
      <c r="B22" s="186">
        <v>8.7059999999999998E-2</v>
      </c>
      <c r="C22" s="247">
        <v>5.6800000000000003E-2</v>
      </c>
      <c r="D22" s="247">
        <v>4.8390000000000002E-2</v>
      </c>
      <c r="E22" s="250">
        <v>46</v>
      </c>
      <c r="F22" s="186">
        <v>-3.0259999999999995E-2</v>
      </c>
      <c r="G22" s="281">
        <v>-3.8669999999999996E-2</v>
      </c>
      <c r="H22" s="278">
        <v>0.12391000000000001</v>
      </c>
      <c r="I22" s="247">
        <v>8.1420000000000006E-2</v>
      </c>
      <c r="J22" s="247">
        <v>6.6140000000000004E-2</v>
      </c>
      <c r="K22" s="250">
        <v>46</v>
      </c>
      <c r="L22" s="186">
        <v>-4.249E-2</v>
      </c>
      <c r="M22" s="284">
        <v>-5.7770000000000002E-2</v>
      </c>
      <c r="N22" s="287">
        <v>4.9619999999999997E-2</v>
      </c>
      <c r="O22" s="247">
        <v>3.2259999999999997E-2</v>
      </c>
      <c r="P22" s="247">
        <v>3.5380000000000002E-2</v>
      </c>
      <c r="Q22" s="250">
        <v>38</v>
      </c>
      <c r="R22" s="186">
        <v>-1.736E-2</v>
      </c>
      <c r="S22" s="248">
        <v>-1.4239999999999996E-2</v>
      </c>
      <c r="V22" s="225">
        <v>16</v>
      </c>
      <c r="W22" s="5" t="s">
        <v>41</v>
      </c>
      <c r="X22" s="11">
        <v>0.10645</v>
      </c>
      <c r="Z22" s="225">
        <v>16</v>
      </c>
      <c r="AA22" s="5" t="s">
        <v>39</v>
      </c>
      <c r="AB22" s="11">
        <v>0.14960000000000001</v>
      </c>
      <c r="AD22" s="225">
        <v>16</v>
      </c>
      <c r="AE22" s="5" t="s">
        <v>51</v>
      </c>
      <c r="AF22" s="11">
        <v>6.0679999999999998E-2</v>
      </c>
    </row>
    <row r="23" spans="1:32">
      <c r="A23" s="5" t="s">
        <v>17</v>
      </c>
      <c r="B23" s="186">
        <v>0.12264</v>
      </c>
      <c r="C23" s="247">
        <v>0.10548</v>
      </c>
      <c r="D23" s="247">
        <v>9.1969999999999996E-2</v>
      </c>
      <c r="E23" s="250">
        <v>23</v>
      </c>
      <c r="F23" s="186">
        <v>-1.7159999999999995E-2</v>
      </c>
      <c r="G23" s="281">
        <v>-3.0670000000000003E-2</v>
      </c>
      <c r="H23" s="278">
        <v>0.17333999999999999</v>
      </c>
      <c r="I23" s="247">
        <v>0.14757000000000001</v>
      </c>
      <c r="J23" s="247">
        <v>0.13005</v>
      </c>
      <c r="K23" s="250">
        <v>23</v>
      </c>
      <c r="L23" s="186">
        <v>-2.5769999999999987E-2</v>
      </c>
      <c r="M23" s="284">
        <v>-4.3289999999999995E-2</v>
      </c>
      <c r="N23" s="287">
        <v>7.0379999999999998E-2</v>
      </c>
      <c r="O23" s="247">
        <v>6.3539999999999999E-2</v>
      </c>
      <c r="P23" s="247">
        <v>5.4530000000000002E-2</v>
      </c>
      <c r="Q23" s="250">
        <v>17</v>
      </c>
      <c r="R23" s="186">
        <v>-6.8399999999999989E-3</v>
      </c>
      <c r="S23" s="248">
        <v>-1.5849999999999996E-2</v>
      </c>
      <c r="V23" s="225">
        <v>17</v>
      </c>
      <c r="W23" s="5" t="s">
        <v>47</v>
      </c>
      <c r="X23" s="11">
        <v>0.10302</v>
      </c>
      <c r="Z23" s="225">
        <v>17</v>
      </c>
      <c r="AA23" s="5" t="s">
        <v>7</v>
      </c>
      <c r="AB23" s="11">
        <v>0.14712</v>
      </c>
      <c r="AD23" s="225">
        <v>17</v>
      </c>
      <c r="AE23" s="5" t="s">
        <v>17</v>
      </c>
      <c r="AF23" s="11">
        <v>5.4530000000000002E-2</v>
      </c>
    </row>
    <row r="24" spans="1:32">
      <c r="A24" s="5" t="s">
        <v>18</v>
      </c>
      <c r="B24" s="186">
        <v>0.14399000000000001</v>
      </c>
      <c r="C24" s="247">
        <v>8.6840000000000001E-2</v>
      </c>
      <c r="D24" s="247">
        <v>6.0879999999999997E-2</v>
      </c>
      <c r="E24" s="250">
        <v>39</v>
      </c>
      <c r="F24" s="186">
        <v>-5.7150000000000006E-2</v>
      </c>
      <c r="G24" s="281">
        <v>-8.3110000000000017E-2</v>
      </c>
      <c r="H24" s="278">
        <v>0.20879</v>
      </c>
      <c r="I24" s="247">
        <v>0.1239</v>
      </c>
      <c r="J24" s="247">
        <v>8.1750000000000003E-2</v>
      </c>
      <c r="K24" s="250">
        <v>41</v>
      </c>
      <c r="L24" s="186">
        <v>-8.4890000000000007E-2</v>
      </c>
      <c r="M24" s="284">
        <v>-0.12703999999999999</v>
      </c>
      <c r="N24" s="287">
        <v>6.3979999999999995E-2</v>
      </c>
      <c r="O24" s="247">
        <v>4.5260000000000002E-2</v>
      </c>
      <c r="P24" s="247">
        <v>4.4479999999999999E-2</v>
      </c>
      <c r="Q24" s="250">
        <v>25</v>
      </c>
      <c r="R24" s="186">
        <v>-1.8719999999999994E-2</v>
      </c>
      <c r="S24" s="248">
        <v>-1.9499999999999997E-2</v>
      </c>
      <c r="V24" s="225">
        <v>18</v>
      </c>
      <c r="W24" s="5" t="s">
        <v>39</v>
      </c>
      <c r="X24" s="11">
        <v>0.10203</v>
      </c>
      <c r="Z24" s="225">
        <v>18</v>
      </c>
      <c r="AA24" s="5" t="s">
        <v>47</v>
      </c>
      <c r="AB24" s="11">
        <v>0.14102000000000001</v>
      </c>
      <c r="AD24" s="225">
        <v>18</v>
      </c>
      <c r="AE24" s="5" t="s">
        <v>8</v>
      </c>
      <c r="AF24" s="11">
        <v>5.2440000000000001E-2</v>
      </c>
    </row>
    <row r="25" spans="1:32">
      <c r="A25" s="5" t="s">
        <v>52</v>
      </c>
      <c r="B25" s="186">
        <v>0.1673</v>
      </c>
      <c r="C25" s="247">
        <v>0.14449999999999999</v>
      </c>
      <c r="D25" s="247">
        <v>0.12002</v>
      </c>
      <c r="E25" s="250">
        <v>8</v>
      </c>
      <c r="F25" s="186">
        <v>-2.2800000000000015E-2</v>
      </c>
      <c r="G25" s="281">
        <v>-4.7280000000000003E-2</v>
      </c>
      <c r="H25" s="278">
        <v>0.24576999999999999</v>
      </c>
      <c r="I25" s="247">
        <v>0.21410999999999999</v>
      </c>
      <c r="J25" s="247">
        <v>0.18148</v>
      </c>
      <c r="K25" s="250">
        <v>7</v>
      </c>
      <c r="L25" s="186">
        <v>-3.1659999999999994E-2</v>
      </c>
      <c r="M25" s="284">
        <v>-6.4289999999999986E-2</v>
      </c>
      <c r="N25" s="287">
        <v>6.1179999999999998E-2</v>
      </c>
      <c r="O25" s="247">
        <v>5.1810000000000002E-2</v>
      </c>
      <c r="P25" s="247">
        <v>3.7819999999999999E-2</v>
      </c>
      <c r="Q25" s="250">
        <v>32</v>
      </c>
      <c r="R25" s="186">
        <v>-9.3699999999999964E-3</v>
      </c>
      <c r="S25" s="248">
        <v>-2.3359999999999999E-2</v>
      </c>
      <c r="V25" s="225">
        <v>19</v>
      </c>
      <c r="W25" s="5" t="s">
        <v>5</v>
      </c>
      <c r="X25" s="11">
        <v>0.10105</v>
      </c>
      <c r="Z25" s="225">
        <v>19</v>
      </c>
      <c r="AA25" s="5" t="s">
        <v>41</v>
      </c>
      <c r="AB25" s="11">
        <v>0.13958999999999999</v>
      </c>
      <c r="AD25" s="225">
        <v>19</v>
      </c>
      <c r="AE25" s="5" t="s">
        <v>43</v>
      </c>
      <c r="AF25" s="11">
        <v>5.1029999999999999E-2</v>
      </c>
    </row>
    <row r="26" spans="1:32">
      <c r="A26" s="5" t="s">
        <v>53</v>
      </c>
      <c r="B26" s="186">
        <v>0.11020000000000001</v>
      </c>
      <c r="C26" s="247">
        <v>9.7600000000000006E-2</v>
      </c>
      <c r="D26" s="247">
        <v>8.5150000000000003E-2</v>
      </c>
      <c r="E26" s="250">
        <v>26</v>
      </c>
      <c r="F26" s="186">
        <v>-1.26E-2</v>
      </c>
      <c r="G26" s="281">
        <v>-2.5050000000000003E-2</v>
      </c>
      <c r="H26" s="278">
        <v>0.16045000000000001</v>
      </c>
      <c r="I26" s="247">
        <v>0.13691</v>
      </c>
      <c r="J26" s="247">
        <v>0.11811000000000001</v>
      </c>
      <c r="K26" s="250">
        <v>27</v>
      </c>
      <c r="L26" s="186">
        <v>-2.3540000000000005E-2</v>
      </c>
      <c r="M26" s="284">
        <v>-4.2340000000000003E-2</v>
      </c>
      <c r="N26" s="287">
        <v>5.0610000000000002E-2</v>
      </c>
      <c r="O26" s="247">
        <v>6.3600000000000004E-2</v>
      </c>
      <c r="P26" s="247">
        <v>6.3560000000000005E-2</v>
      </c>
      <c r="Q26" s="250">
        <v>14</v>
      </c>
      <c r="R26" s="186">
        <v>1.2990000000000002E-2</v>
      </c>
      <c r="S26" s="248">
        <v>1.2950000000000003E-2</v>
      </c>
      <c r="V26" s="225">
        <v>20</v>
      </c>
      <c r="W26" s="5" t="s">
        <v>15</v>
      </c>
      <c r="X26" s="11">
        <v>9.8250000000000004E-2</v>
      </c>
      <c r="Z26" s="225">
        <v>20</v>
      </c>
      <c r="AA26" s="5" t="s">
        <v>8</v>
      </c>
      <c r="AB26" s="11">
        <v>0.13517999999999999</v>
      </c>
      <c r="AD26" s="225">
        <v>20</v>
      </c>
      <c r="AE26" s="5" t="s">
        <v>25</v>
      </c>
      <c r="AF26" s="11">
        <v>5.0220000000000001E-2</v>
      </c>
    </row>
    <row r="27" spans="1:32">
      <c r="A27" s="5" t="s">
        <v>19</v>
      </c>
      <c r="B27" s="186">
        <v>0.10079</v>
      </c>
      <c r="C27" s="247">
        <v>7.8820000000000001E-2</v>
      </c>
      <c r="D27" s="247">
        <v>6.6619999999999999E-2</v>
      </c>
      <c r="E27" s="250">
        <v>35</v>
      </c>
      <c r="F27" s="186">
        <v>-2.1970000000000003E-2</v>
      </c>
      <c r="G27" s="281">
        <v>-3.4170000000000006E-2</v>
      </c>
      <c r="H27" s="278">
        <v>0.13946</v>
      </c>
      <c r="I27" s="247">
        <v>0.10986</v>
      </c>
      <c r="J27" s="247">
        <v>8.831E-2</v>
      </c>
      <c r="K27" s="250">
        <v>36</v>
      </c>
      <c r="L27" s="186">
        <v>-2.9600000000000001E-2</v>
      </c>
      <c r="M27" s="284">
        <v>-5.1150000000000001E-2</v>
      </c>
      <c r="N27" s="287">
        <v>4.6960000000000002E-2</v>
      </c>
      <c r="O27" s="247">
        <v>3.5970000000000002E-2</v>
      </c>
      <c r="P27" s="247">
        <v>4.2189999999999998E-2</v>
      </c>
      <c r="Q27" s="250">
        <v>29</v>
      </c>
      <c r="R27" s="186">
        <v>-1.099E-2</v>
      </c>
      <c r="S27" s="248">
        <v>-4.7700000000000034E-3</v>
      </c>
      <c r="V27" s="225">
        <v>21</v>
      </c>
      <c r="W27" s="5" t="s">
        <v>23</v>
      </c>
      <c r="X27" s="11">
        <v>9.6439999999999998E-2</v>
      </c>
      <c r="Z27" s="225">
        <v>21</v>
      </c>
      <c r="AA27" s="5" t="s">
        <v>23</v>
      </c>
      <c r="AB27" s="11">
        <v>0.13381999999999999</v>
      </c>
      <c r="AD27" s="225">
        <v>21</v>
      </c>
      <c r="AE27" s="5" t="s">
        <v>31</v>
      </c>
      <c r="AF27" s="11">
        <v>4.836E-2</v>
      </c>
    </row>
    <row r="28" spans="1:32">
      <c r="A28" s="5" t="s">
        <v>54</v>
      </c>
      <c r="B28" s="186">
        <v>3.8010000000000002E-2</v>
      </c>
      <c r="C28" s="247">
        <v>3.3829999999999999E-2</v>
      </c>
      <c r="D28" s="247">
        <v>2.8139999999999998E-2</v>
      </c>
      <c r="E28" s="250">
        <v>51</v>
      </c>
      <c r="F28" s="186">
        <v>-4.1800000000000032E-3</v>
      </c>
      <c r="G28" s="281">
        <v>-9.8700000000000038E-3</v>
      </c>
      <c r="H28" s="278">
        <v>5.3749999999999999E-2</v>
      </c>
      <c r="I28" s="247">
        <v>4.6370000000000001E-2</v>
      </c>
      <c r="J28" s="247">
        <v>3.9559999999999998E-2</v>
      </c>
      <c r="K28" s="250">
        <v>51</v>
      </c>
      <c r="L28" s="186">
        <v>-7.3799999999999977E-3</v>
      </c>
      <c r="M28" s="284">
        <v>-1.4190000000000001E-2</v>
      </c>
      <c r="N28" s="287">
        <v>1.5970000000000002E-2</v>
      </c>
      <c r="O28" s="247">
        <v>1.7569999999999999E-2</v>
      </c>
      <c r="P28" s="247">
        <v>1.208E-2</v>
      </c>
      <c r="Q28" s="250">
        <v>51</v>
      </c>
      <c r="R28" s="186">
        <v>1.5999999999999973E-3</v>
      </c>
      <c r="S28" s="248">
        <v>-3.8900000000000011E-3</v>
      </c>
      <c r="V28" s="225">
        <v>22</v>
      </c>
      <c r="W28" s="5" t="s">
        <v>8</v>
      </c>
      <c r="X28" s="11">
        <v>9.4070000000000001E-2</v>
      </c>
      <c r="Z28" s="225">
        <v>22</v>
      </c>
      <c r="AA28" s="5" t="s">
        <v>15</v>
      </c>
      <c r="AB28" s="11">
        <v>0.13106999999999999</v>
      </c>
      <c r="AD28" s="225">
        <v>22</v>
      </c>
      <c r="AE28" s="5" t="s">
        <v>29</v>
      </c>
      <c r="AF28" s="11">
        <v>4.6699999999999998E-2</v>
      </c>
    </row>
    <row r="29" spans="1:32">
      <c r="A29" s="5" t="s">
        <v>20</v>
      </c>
      <c r="B29" s="186">
        <v>0.11015999999999999</v>
      </c>
      <c r="C29" s="247">
        <v>8.3919999999999995E-2</v>
      </c>
      <c r="D29" s="247">
        <v>6.0479999999999999E-2</v>
      </c>
      <c r="E29" s="250">
        <v>40</v>
      </c>
      <c r="F29" s="186">
        <v>-2.6239999999999999E-2</v>
      </c>
      <c r="G29" s="281">
        <v>-4.9679999999999995E-2</v>
      </c>
      <c r="H29" s="278">
        <v>0.16123999999999999</v>
      </c>
      <c r="I29" s="247">
        <v>0.12222</v>
      </c>
      <c r="J29" s="247">
        <v>8.5639999999999994E-2</v>
      </c>
      <c r="K29" s="250">
        <v>39</v>
      </c>
      <c r="L29" s="186">
        <v>-3.9019999999999999E-2</v>
      </c>
      <c r="M29" s="284">
        <v>-7.5600000000000001E-2</v>
      </c>
      <c r="N29" s="287">
        <v>4.5809999999999997E-2</v>
      </c>
      <c r="O29" s="247">
        <v>3.7909999999999999E-2</v>
      </c>
      <c r="P29" s="247">
        <v>3.4439999999999998E-2</v>
      </c>
      <c r="Q29" s="250">
        <v>40</v>
      </c>
      <c r="R29" s="186">
        <v>-7.8999999999999973E-3</v>
      </c>
      <c r="S29" s="248">
        <v>-1.1369999999999998E-2</v>
      </c>
      <c r="V29" s="225">
        <v>23</v>
      </c>
      <c r="W29" s="5" t="s">
        <v>17</v>
      </c>
      <c r="X29" s="11">
        <v>9.1969999999999996E-2</v>
      </c>
      <c r="Z29" s="225">
        <v>23</v>
      </c>
      <c r="AA29" s="5" t="s">
        <v>17</v>
      </c>
      <c r="AB29" s="11">
        <v>0.13005</v>
      </c>
      <c r="AD29" s="225">
        <v>23</v>
      </c>
      <c r="AE29" s="5" t="s">
        <v>22</v>
      </c>
      <c r="AF29" s="11">
        <v>4.5229999999999999E-2</v>
      </c>
    </row>
    <row r="30" spans="1:32">
      <c r="A30" s="5" t="s">
        <v>21</v>
      </c>
      <c r="B30" s="186">
        <v>8.2680000000000003E-2</v>
      </c>
      <c r="C30" s="247">
        <v>5.9240000000000001E-2</v>
      </c>
      <c r="D30" s="247">
        <v>4.4830000000000002E-2</v>
      </c>
      <c r="E30" s="250">
        <v>47</v>
      </c>
      <c r="F30" s="186">
        <v>-2.3440000000000003E-2</v>
      </c>
      <c r="G30" s="281">
        <v>-3.7850000000000002E-2</v>
      </c>
      <c r="H30" s="278">
        <v>0.10791000000000001</v>
      </c>
      <c r="I30" s="247">
        <v>8.1430000000000002E-2</v>
      </c>
      <c r="J30" s="247">
        <v>5.9479999999999998E-2</v>
      </c>
      <c r="K30" s="250">
        <v>48</v>
      </c>
      <c r="L30" s="186">
        <v>-2.6480000000000004E-2</v>
      </c>
      <c r="M30" s="284">
        <v>-4.8430000000000008E-2</v>
      </c>
      <c r="N30" s="287">
        <v>6.343E-2</v>
      </c>
      <c r="O30" s="247">
        <v>3.5409999999999997E-2</v>
      </c>
      <c r="P30" s="247">
        <v>3.2599999999999997E-2</v>
      </c>
      <c r="Q30" s="250">
        <v>41</v>
      </c>
      <c r="R30" s="186">
        <v>-2.8020000000000003E-2</v>
      </c>
      <c r="S30" s="248">
        <v>-3.0830000000000003E-2</v>
      </c>
      <c r="V30" s="225">
        <v>24</v>
      </c>
      <c r="W30" s="5" t="s">
        <v>43</v>
      </c>
      <c r="X30" s="11">
        <v>9.1380000000000003E-2</v>
      </c>
      <c r="Z30" s="225">
        <v>24</v>
      </c>
      <c r="AA30" s="5" t="s">
        <v>43</v>
      </c>
      <c r="AB30" s="11">
        <v>0.12554999999999999</v>
      </c>
      <c r="AD30" s="225">
        <v>24</v>
      </c>
      <c r="AE30" s="5" t="s">
        <v>33</v>
      </c>
      <c r="AF30" s="11">
        <v>4.4560000000000002E-2</v>
      </c>
    </row>
    <row r="31" spans="1:32">
      <c r="A31" s="5" t="s">
        <v>22</v>
      </c>
      <c r="B31" s="186">
        <v>0.16875000000000001</v>
      </c>
      <c r="C31" s="247">
        <v>0.14391999999999999</v>
      </c>
      <c r="D31" s="247">
        <v>0.12518000000000001</v>
      </c>
      <c r="E31" s="250">
        <v>6</v>
      </c>
      <c r="F31" s="186">
        <v>-2.4830000000000019E-2</v>
      </c>
      <c r="G31" s="281">
        <v>-4.3569999999999998E-2</v>
      </c>
      <c r="H31" s="278">
        <v>0.24798999999999999</v>
      </c>
      <c r="I31" s="247">
        <v>0.21548999999999999</v>
      </c>
      <c r="J31" s="247">
        <v>0.19108</v>
      </c>
      <c r="K31" s="250">
        <v>5</v>
      </c>
      <c r="L31" s="186">
        <v>-3.2500000000000001E-2</v>
      </c>
      <c r="M31" s="284">
        <v>-5.6909999999999988E-2</v>
      </c>
      <c r="N31" s="287">
        <v>7.7160000000000006E-2</v>
      </c>
      <c r="O31" s="247">
        <v>5.842E-2</v>
      </c>
      <c r="P31" s="247">
        <v>4.5229999999999999E-2</v>
      </c>
      <c r="Q31" s="250">
        <v>23</v>
      </c>
      <c r="R31" s="186">
        <v>-1.8740000000000007E-2</v>
      </c>
      <c r="S31" s="248">
        <v>-3.1930000000000007E-2</v>
      </c>
      <c r="V31" s="225">
        <v>25</v>
      </c>
      <c r="W31" s="5" t="s">
        <v>28</v>
      </c>
      <c r="X31" s="11">
        <v>8.7770000000000001E-2</v>
      </c>
      <c r="Z31" s="225">
        <v>25</v>
      </c>
      <c r="AA31" s="5" t="s">
        <v>28</v>
      </c>
      <c r="AB31" s="11">
        <v>0.12386</v>
      </c>
      <c r="AD31" s="225">
        <v>25</v>
      </c>
      <c r="AE31" s="5" t="s">
        <v>18</v>
      </c>
      <c r="AF31" s="11">
        <v>4.4479999999999999E-2</v>
      </c>
    </row>
    <row r="32" spans="1:32">
      <c r="A32" s="5" t="s">
        <v>23</v>
      </c>
      <c r="B32" s="186">
        <v>0.12975999999999999</v>
      </c>
      <c r="C32" s="247">
        <v>0.11471000000000001</v>
      </c>
      <c r="D32" s="247">
        <v>9.6439999999999998E-2</v>
      </c>
      <c r="E32" s="250">
        <v>21</v>
      </c>
      <c r="F32" s="186">
        <v>-1.504999999999998E-2</v>
      </c>
      <c r="G32" s="281">
        <v>-3.3319999999999989E-2</v>
      </c>
      <c r="H32" s="278">
        <v>0.18271999999999999</v>
      </c>
      <c r="I32" s="247">
        <v>0.16023000000000001</v>
      </c>
      <c r="J32" s="247">
        <v>0.13381999999999999</v>
      </c>
      <c r="K32" s="250">
        <v>21</v>
      </c>
      <c r="L32" s="186">
        <v>-2.2489999999999982E-2</v>
      </c>
      <c r="M32" s="284">
        <v>-4.8899999999999999E-2</v>
      </c>
      <c r="N32" s="287">
        <v>7.3020000000000002E-2</v>
      </c>
      <c r="O32" s="247">
        <v>7.0290000000000005E-2</v>
      </c>
      <c r="P32" s="247">
        <v>6.1499999999999999E-2</v>
      </c>
      <c r="Q32" s="250">
        <v>15</v>
      </c>
      <c r="R32" s="186">
        <v>-2.7299999999999963E-3</v>
      </c>
      <c r="S32" s="248">
        <v>-1.1520000000000002E-2</v>
      </c>
      <c r="V32" s="225">
        <v>26</v>
      </c>
      <c r="W32" s="5" t="s">
        <v>53</v>
      </c>
      <c r="X32" s="11">
        <v>8.5150000000000003E-2</v>
      </c>
      <c r="Z32" s="225">
        <v>26</v>
      </c>
      <c r="AA32" s="5" t="s">
        <v>9</v>
      </c>
      <c r="AB32" s="11">
        <v>0.1202</v>
      </c>
      <c r="AD32" s="225">
        <v>26</v>
      </c>
      <c r="AE32" s="5" t="s">
        <v>39</v>
      </c>
      <c r="AF32" s="11">
        <v>4.428E-2</v>
      </c>
    </row>
    <row r="33" spans="1:32">
      <c r="A33" s="5" t="s">
        <v>24</v>
      </c>
      <c r="B33" s="186">
        <v>0.16513</v>
      </c>
      <c r="C33" s="247">
        <v>0.13482</v>
      </c>
      <c r="D33" s="247">
        <v>0.11451</v>
      </c>
      <c r="E33" s="250">
        <v>9</v>
      </c>
      <c r="F33" s="186">
        <v>-3.0310000000000004E-2</v>
      </c>
      <c r="G33" s="281">
        <v>-5.0619999999999998E-2</v>
      </c>
      <c r="H33" s="278">
        <v>0.23108999999999999</v>
      </c>
      <c r="I33" s="247">
        <v>0.18984000000000001</v>
      </c>
      <c r="J33" s="247">
        <v>0.16263</v>
      </c>
      <c r="K33" s="250">
        <v>11</v>
      </c>
      <c r="L33" s="186">
        <v>-4.1249999999999981E-2</v>
      </c>
      <c r="M33" s="284">
        <v>-6.8459999999999993E-2</v>
      </c>
      <c r="N33" s="287">
        <v>0.10679</v>
      </c>
      <c r="O33" s="247">
        <v>8.7160000000000001E-2</v>
      </c>
      <c r="P33" s="247">
        <v>7.3999999999999996E-2</v>
      </c>
      <c r="Q33" s="250">
        <v>10</v>
      </c>
      <c r="R33" s="186">
        <v>-1.9629999999999995E-2</v>
      </c>
      <c r="S33" s="248">
        <v>-3.279E-2</v>
      </c>
      <c r="V33" s="225">
        <v>27</v>
      </c>
      <c r="W33" s="5" t="s">
        <v>9</v>
      </c>
      <c r="X33" s="11">
        <v>8.4870000000000001E-2</v>
      </c>
      <c r="Z33" s="225">
        <v>27</v>
      </c>
      <c r="AA33" s="5" t="s">
        <v>53</v>
      </c>
      <c r="AB33" s="11">
        <v>0.11811000000000001</v>
      </c>
      <c r="AD33" s="225">
        <v>27</v>
      </c>
      <c r="AE33" s="5" t="s">
        <v>48</v>
      </c>
      <c r="AF33" s="11">
        <v>4.4010000000000001E-2</v>
      </c>
    </row>
    <row r="34" spans="1:32">
      <c r="A34" s="5" t="s">
        <v>25</v>
      </c>
      <c r="B34" s="186">
        <v>0.10631</v>
      </c>
      <c r="C34" s="247">
        <v>9.2649999999999996E-2</v>
      </c>
      <c r="D34" s="247">
        <v>7.7719999999999997E-2</v>
      </c>
      <c r="E34" s="250">
        <v>30</v>
      </c>
      <c r="F34" s="186">
        <v>-1.3660000000000005E-2</v>
      </c>
      <c r="G34" s="281">
        <v>-2.8590000000000004E-2</v>
      </c>
      <c r="H34" s="278">
        <v>0.14962</v>
      </c>
      <c r="I34" s="247">
        <v>0.13242999999999999</v>
      </c>
      <c r="J34" s="247">
        <v>0.10811</v>
      </c>
      <c r="K34" s="250">
        <v>29</v>
      </c>
      <c r="L34" s="186">
        <v>-1.7190000000000011E-2</v>
      </c>
      <c r="M34" s="284">
        <v>-4.1510000000000005E-2</v>
      </c>
      <c r="N34" s="287">
        <v>5.9769999999999997E-2</v>
      </c>
      <c r="O34" s="247">
        <v>5.1549999999999999E-2</v>
      </c>
      <c r="P34" s="247">
        <v>5.0220000000000001E-2</v>
      </c>
      <c r="Q34" s="250">
        <v>20</v>
      </c>
      <c r="R34" s="186">
        <v>-8.2199999999999981E-3</v>
      </c>
      <c r="S34" s="248">
        <v>-9.549999999999996E-3</v>
      </c>
      <c r="V34" s="225">
        <v>28</v>
      </c>
      <c r="W34" s="5" t="s">
        <v>32</v>
      </c>
      <c r="X34" s="11">
        <v>8.1180000000000002E-2</v>
      </c>
      <c r="Z34" s="225">
        <v>28</v>
      </c>
      <c r="AA34" s="5" t="s">
        <v>48</v>
      </c>
      <c r="AB34" s="11">
        <v>0.10938000000000001</v>
      </c>
      <c r="AD34" s="225">
        <v>28</v>
      </c>
      <c r="AE34" s="5" t="s">
        <v>37</v>
      </c>
      <c r="AF34" s="11">
        <v>4.2939999999999999E-2</v>
      </c>
    </row>
    <row r="35" spans="1:32">
      <c r="A35" s="5" t="s">
        <v>26</v>
      </c>
      <c r="B35" s="186">
        <v>0.20476</v>
      </c>
      <c r="C35" s="247">
        <v>0.15268000000000001</v>
      </c>
      <c r="D35" s="247">
        <v>0.12263</v>
      </c>
      <c r="E35" s="250">
        <v>7</v>
      </c>
      <c r="F35" s="186">
        <v>-5.2079999999999987E-2</v>
      </c>
      <c r="G35" s="281">
        <v>-8.2129999999999995E-2</v>
      </c>
      <c r="H35" s="278">
        <v>0.27060000000000001</v>
      </c>
      <c r="I35" s="247">
        <v>0.20437</v>
      </c>
      <c r="J35" s="247">
        <v>0.16446</v>
      </c>
      <c r="K35" s="250">
        <v>9</v>
      </c>
      <c r="L35" s="186">
        <v>-6.6230000000000011E-2</v>
      </c>
      <c r="M35" s="284">
        <v>-0.10614000000000001</v>
      </c>
      <c r="N35" s="287">
        <v>0.14366000000000001</v>
      </c>
      <c r="O35" s="247">
        <v>9.9900000000000003E-2</v>
      </c>
      <c r="P35" s="247">
        <v>7.9750000000000001E-2</v>
      </c>
      <c r="Q35" s="250">
        <v>6</v>
      </c>
      <c r="R35" s="186">
        <v>-4.3760000000000007E-2</v>
      </c>
      <c r="S35" s="248">
        <v>-6.3910000000000008E-2</v>
      </c>
      <c r="V35" s="225">
        <v>29</v>
      </c>
      <c r="W35" s="5" t="s">
        <v>48</v>
      </c>
      <c r="X35" s="11">
        <v>7.9899999999999999E-2</v>
      </c>
      <c r="Z35" s="225">
        <v>29</v>
      </c>
      <c r="AA35" s="5" t="s">
        <v>25</v>
      </c>
      <c r="AB35" s="11">
        <v>0.10811</v>
      </c>
      <c r="AD35" s="225">
        <v>29</v>
      </c>
      <c r="AE35" s="5" t="s">
        <v>19</v>
      </c>
      <c r="AF35" s="11">
        <v>4.2189999999999998E-2</v>
      </c>
    </row>
    <row r="36" spans="1:32">
      <c r="A36" s="5" t="s">
        <v>27</v>
      </c>
      <c r="B36" s="186">
        <v>0.10768</v>
      </c>
      <c r="C36" s="247">
        <v>9.2380000000000004E-2</v>
      </c>
      <c r="D36" s="247">
        <v>6.8089999999999998E-2</v>
      </c>
      <c r="E36" s="250">
        <v>34</v>
      </c>
      <c r="F36" s="186">
        <v>-1.5299999999999994E-2</v>
      </c>
      <c r="G36" s="281">
        <v>-3.959E-2</v>
      </c>
      <c r="H36" s="278">
        <v>0.15723000000000001</v>
      </c>
      <c r="I36" s="247">
        <v>0.128</v>
      </c>
      <c r="J36" s="247">
        <v>9.6240000000000006E-2</v>
      </c>
      <c r="K36" s="250">
        <v>33</v>
      </c>
      <c r="L36" s="186">
        <v>-2.9230000000000006E-2</v>
      </c>
      <c r="M36" s="284">
        <v>-6.0990000000000003E-2</v>
      </c>
      <c r="N36" s="287">
        <v>3.8609999999999998E-2</v>
      </c>
      <c r="O36" s="247">
        <v>5.2699999999999997E-2</v>
      </c>
      <c r="P36" s="247">
        <v>3.5430000000000003E-2</v>
      </c>
      <c r="Q36" s="250">
        <v>37</v>
      </c>
      <c r="R36" s="186">
        <v>1.4089999999999998E-2</v>
      </c>
      <c r="S36" s="248">
        <v>-3.1799999999999953E-3</v>
      </c>
      <c r="V36" s="225">
        <v>30</v>
      </c>
      <c r="W36" s="5" t="s">
        <v>25</v>
      </c>
      <c r="X36" s="11">
        <v>7.7719999999999997E-2</v>
      </c>
      <c r="Z36" s="225">
        <v>30</v>
      </c>
      <c r="AA36" s="5" t="s">
        <v>14</v>
      </c>
      <c r="AB36" s="11">
        <v>0.1016</v>
      </c>
      <c r="AD36" s="225">
        <v>30</v>
      </c>
      <c r="AE36" s="5" t="s">
        <v>36</v>
      </c>
      <c r="AF36" s="11">
        <v>4.1509999999999998E-2</v>
      </c>
    </row>
    <row r="37" spans="1:32">
      <c r="A37" s="5" t="s">
        <v>28</v>
      </c>
      <c r="B37" s="186">
        <v>0.13308</v>
      </c>
      <c r="C37" s="247">
        <v>0.10924</v>
      </c>
      <c r="D37" s="247">
        <v>8.7770000000000001E-2</v>
      </c>
      <c r="E37" s="250">
        <v>25</v>
      </c>
      <c r="F37" s="186">
        <v>-2.384E-2</v>
      </c>
      <c r="G37" s="281">
        <v>-4.5310000000000003E-2</v>
      </c>
      <c r="H37" s="278">
        <v>0.18909999999999999</v>
      </c>
      <c r="I37" s="247">
        <v>0.15572</v>
      </c>
      <c r="J37" s="247">
        <v>0.12386</v>
      </c>
      <c r="K37" s="250">
        <v>25</v>
      </c>
      <c r="L37" s="186">
        <v>-3.3379999999999993E-2</v>
      </c>
      <c r="M37" s="284">
        <v>-6.5239999999999992E-2</v>
      </c>
      <c r="N37" s="287">
        <v>5.9279999999999999E-2</v>
      </c>
      <c r="O37" s="247">
        <v>4.7899999999999998E-2</v>
      </c>
      <c r="P37" s="247">
        <v>4.0620000000000003E-2</v>
      </c>
      <c r="Q37" s="250">
        <v>31</v>
      </c>
      <c r="R37" s="186">
        <v>-1.1380000000000001E-2</v>
      </c>
      <c r="S37" s="248">
        <v>-1.8659999999999996E-2</v>
      </c>
      <c r="V37" s="225">
        <v>31</v>
      </c>
      <c r="W37" s="5" t="s">
        <v>30</v>
      </c>
      <c r="X37" s="11">
        <v>7.0379999999999998E-2</v>
      </c>
      <c r="Z37" s="225">
        <v>31</v>
      </c>
      <c r="AA37" s="5" t="s">
        <v>30</v>
      </c>
      <c r="AB37" s="11">
        <v>0.10112</v>
      </c>
      <c r="AD37" s="225">
        <v>31</v>
      </c>
      <c r="AE37" s="5" t="s">
        <v>28</v>
      </c>
      <c r="AF37" s="11">
        <v>4.0620000000000003E-2</v>
      </c>
    </row>
    <row r="38" spans="1:32">
      <c r="A38" s="5" t="s">
        <v>29</v>
      </c>
      <c r="B38" s="186">
        <v>0.1913</v>
      </c>
      <c r="C38" s="247">
        <v>0.14815</v>
      </c>
      <c r="D38" s="247">
        <v>0.10821</v>
      </c>
      <c r="E38" s="250">
        <v>14</v>
      </c>
      <c r="F38" s="186">
        <v>-4.3149999999999994E-2</v>
      </c>
      <c r="G38" s="281">
        <v>-8.3089999999999997E-2</v>
      </c>
      <c r="H38" s="278">
        <v>0.27733999999999998</v>
      </c>
      <c r="I38" s="247">
        <v>0.21032999999999999</v>
      </c>
      <c r="J38" s="247">
        <v>0.16109000000000001</v>
      </c>
      <c r="K38" s="250">
        <v>12</v>
      </c>
      <c r="L38" s="186">
        <v>-6.7009999999999986E-2</v>
      </c>
      <c r="M38" s="284">
        <v>-0.11624999999999996</v>
      </c>
      <c r="N38" s="287">
        <v>9.4649999999999998E-2</v>
      </c>
      <c r="O38" s="247">
        <v>8.0979999999999996E-2</v>
      </c>
      <c r="P38" s="247">
        <v>4.6699999999999998E-2</v>
      </c>
      <c r="Q38" s="250">
        <v>22</v>
      </c>
      <c r="R38" s="186">
        <v>-1.3670000000000002E-2</v>
      </c>
      <c r="S38" s="248">
        <v>-4.795E-2</v>
      </c>
      <c r="V38" s="225">
        <v>32</v>
      </c>
      <c r="W38" s="5" t="s">
        <v>14</v>
      </c>
      <c r="X38" s="11">
        <v>7.034E-2</v>
      </c>
      <c r="Z38" s="225">
        <v>32</v>
      </c>
      <c r="AA38" s="5" t="s">
        <v>35</v>
      </c>
      <c r="AB38" s="11">
        <v>9.9589999999999998E-2</v>
      </c>
      <c r="AD38" s="225">
        <v>32</v>
      </c>
      <c r="AE38" s="5" t="s">
        <v>52</v>
      </c>
      <c r="AF38" s="11">
        <v>3.7819999999999999E-2</v>
      </c>
    </row>
    <row r="39" spans="1:32">
      <c r="A39" s="5" t="s">
        <v>30</v>
      </c>
      <c r="B39" s="186">
        <v>0.1076</v>
      </c>
      <c r="C39" s="247">
        <v>8.5669999999999996E-2</v>
      </c>
      <c r="D39" s="247">
        <v>7.0379999999999998E-2</v>
      </c>
      <c r="E39" s="250">
        <v>31</v>
      </c>
      <c r="F39" s="186">
        <v>-2.1930000000000005E-2</v>
      </c>
      <c r="G39" s="281">
        <v>-3.7220000000000003E-2</v>
      </c>
      <c r="H39" s="278">
        <v>0.15329000000000001</v>
      </c>
      <c r="I39" s="247">
        <v>0.12163</v>
      </c>
      <c r="J39" s="247">
        <v>0.10112</v>
      </c>
      <c r="K39" s="250">
        <v>31</v>
      </c>
      <c r="L39" s="186">
        <v>-3.1660000000000008E-2</v>
      </c>
      <c r="M39" s="284">
        <v>-5.2170000000000008E-2</v>
      </c>
      <c r="N39" s="287">
        <v>4.274E-2</v>
      </c>
      <c r="O39" s="247">
        <v>3.5650000000000001E-2</v>
      </c>
      <c r="P39" s="247">
        <v>2.614E-2</v>
      </c>
      <c r="Q39" s="250">
        <v>46</v>
      </c>
      <c r="R39" s="186">
        <v>-7.0899999999999991E-3</v>
      </c>
      <c r="S39" s="248">
        <v>-1.66E-2</v>
      </c>
      <c r="V39" s="225">
        <v>33</v>
      </c>
      <c r="W39" s="5" t="s">
        <v>35</v>
      </c>
      <c r="X39" s="11">
        <v>6.9680000000000006E-2</v>
      </c>
      <c r="Z39" s="225">
        <v>33</v>
      </c>
      <c r="AA39" s="5" t="s">
        <v>27</v>
      </c>
      <c r="AB39" s="11">
        <v>9.6240000000000006E-2</v>
      </c>
      <c r="AD39" s="225">
        <v>33</v>
      </c>
      <c r="AE39" s="5" t="s">
        <v>46</v>
      </c>
      <c r="AF39" s="11">
        <v>3.7229999999999999E-2</v>
      </c>
    </row>
    <row r="40" spans="1:32">
      <c r="A40" s="5" t="s">
        <v>31</v>
      </c>
      <c r="B40" s="186">
        <v>0.15389</v>
      </c>
      <c r="C40" s="247">
        <v>0.12983</v>
      </c>
      <c r="D40" s="247">
        <v>0.11144</v>
      </c>
      <c r="E40" s="250">
        <v>11</v>
      </c>
      <c r="F40" s="186">
        <v>-2.4059999999999998E-2</v>
      </c>
      <c r="G40" s="281">
        <v>-4.2450000000000002E-2</v>
      </c>
      <c r="H40" s="278">
        <v>0.22406999999999999</v>
      </c>
      <c r="I40" s="247">
        <v>0.18897</v>
      </c>
      <c r="J40" s="247">
        <v>0.16288</v>
      </c>
      <c r="K40" s="250">
        <v>10</v>
      </c>
      <c r="L40" s="186">
        <v>-3.5099999999999992E-2</v>
      </c>
      <c r="M40" s="284">
        <v>-6.1189999999999994E-2</v>
      </c>
      <c r="N40" s="287">
        <v>6.4860000000000001E-2</v>
      </c>
      <c r="O40" s="247">
        <v>5.604E-2</v>
      </c>
      <c r="P40" s="247">
        <v>4.836E-2</v>
      </c>
      <c r="Q40" s="250">
        <v>21</v>
      </c>
      <c r="R40" s="186">
        <v>-8.8200000000000014E-3</v>
      </c>
      <c r="S40" s="248">
        <v>-1.6500000000000001E-2</v>
      </c>
      <c r="V40" s="225">
        <v>34</v>
      </c>
      <c r="W40" s="5" t="s">
        <v>27</v>
      </c>
      <c r="X40" s="11">
        <v>6.8089999999999998E-2</v>
      </c>
      <c r="Z40" s="225">
        <v>34</v>
      </c>
      <c r="AA40" s="5" t="s">
        <v>32</v>
      </c>
      <c r="AB40" s="11">
        <v>9.3369999999999995E-2</v>
      </c>
      <c r="AD40" s="225">
        <v>34</v>
      </c>
      <c r="AE40" s="5" t="s">
        <v>10</v>
      </c>
      <c r="AF40" s="11">
        <v>3.6850000000000001E-2</v>
      </c>
    </row>
    <row r="41" spans="1:32">
      <c r="A41" s="5" t="s">
        <v>32</v>
      </c>
      <c r="B41" s="186">
        <v>0.10221</v>
      </c>
      <c r="C41" s="247">
        <v>7.9399999999999998E-2</v>
      </c>
      <c r="D41" s="247">
        <v>8.1180000000000002E-2</v>
      </c>
      <c r="E41" s="250">
        <v>28</v>
      </c>
      <c r="F41" s="186">
        <v>-2.2809999999999997E-2</v>
      </c>
      <c r="G41" s="281">
        <v>-2.1029999999999993E-2</v>
      </c>
      <c r="H41" s="278">
        <v>0.13361000000000001</v>
      </c>
      <c r="I41" s="247">
        <v>0.10127</v>
      </c>
      <c r="J41" s="247">
        <v>9.3369999999999995E-2</v>
      </c>
      <c r="K41" s="250">
        <v>34</v>
      </c>
      <c r="L41" s="186">
        <v>-3.2340000000000008E-2</v>
      </c>
      <c r="M41" s="284">
        <v>-4.0240000000000012E-2</v>
      </c>
      <c r="N41" s="287">
        <v>7.6329999999999995E-2</v>
      </c>
      <c r="O41" s="247">
        <v>6.6400000000000001E-2</v>
      </c>
      <c r="P41" s="247">
        <v>9.2039999999999997E-2</v>
      </c>
      <c r="Q41" s="250">
        <v>2</v>
      </c>
      <c r="R41" s="186">
        <v>-9.9299999999999944E-3</v>
      </c>
      <c r="S41" s="248">
        <v>1.5710000000000002E-2</v>
      </c>
      <c r="V41" s="225">
        <v>35</v>
      </c>
      <c r="W41" s="5" t="s">
        <v>19</v>
      </c>
      <c r="X41" s="11">
        <v>6.6619999999999999E-2</v>
      </c>
      <c r="Z41" s="225">
        <v>35</v>
      </c>
      <c r="AA41" s="5" t="s">
        <v>44</v>
      </c>
      <c r="AB41" s="11">
        <v>9.1880000000000003E-2</v>
      </c>
      <c r="AD41" s="225">
        <v>35</v>
      </c>
      <c r="AE41" s="5" t="s">
        <v>35</v>
      </c>
      <c r="AF41" s="11">
        <v>3.662E-2</v>
      </c>
    </row>
    <row r="42" spans="1:32">
      <c r="A42" s="5" t="s">
        <v>33</v>
      </c>
      <c r="B42" s="186">
        <v>0.10940999999999999</v>
      </c>
      <c r="C42" s="247">
        <v>8.3390000000000006E-2</v>
      </c>
      <c r="D42" s="247">
        <v>6.4479999999999996E-2</v>
      </c>
      <c r="E42" s="250">
        <v>37</v>
      </c>
      <c r="F42" s="186">
        <v>-2.6019999999999988E-2</v>
      </c>
      <c r="G42" s="281">
        <v>-4.4929999999999998E-2</v>
      </c>
      <c r="H42" s="278">
        <v>0.15765999999999999</v>
      </c>
      <c r="I42" s="247">
        <v>0.11625000000000001</v>
      </c>
      <c r="J42" s="247">
        <v>8.7650000000000006E-2</v>
      </c>
      <c r="K42" s="250">
        <v>37</v>
      </c>
      <c r="L42" s="186">
        <v>-4.1409999999999988E-2</v>
      </c>
      <c r="M42" s="284">
        <v>-7.0009999999999989E-2</v>
      </c>
      <c r="N42" s="287">
        <v>5.2900000000000003E-2</v>
      </c>
      <c r="O42" s="247">
        <v>0.05</v>
      </c>
      <c r="P42" s="247">
        <v>4.4560000000000002E-2</v>
      </c>
      <c r="Q42" s="250">
        <v>24</v>
      </c>
      <c r="R42" s="186">
        <v>-2.8999999999999998E-3</v>
      </c>
      <c r="S42" s="248">
        <v>-8.3400000000000002E-3</v>
      </c>
      <c r="V42" s="225">
        <v>36</v>
      </c>
      <c r="W42" s="5" t="s">
        <v>44</v>
      </c>
      <c r="X42" s="11">
        <v>6.4979999999999996E-2</v>
      </c>
      <c r="Z42" s="225">
        <v>36</v>
      </c>
      <c r="AA42" s="5" t="s">
        <v>19</v>
      </c>
      <c r="AB42" s="11">
        <v>8.831E-2</v>
      </c>
      <c r="AD42" s="225">
        <v>36</v>
      </c>
      <c r="AE42" s="5" t="s">
        <v>9</v>
      </c>
      <c r="AF42" s="11">
        <v>3.5610000000000003E-2</v>
      </c>
    </row>
    <row r="43" spans="1:32">
      <c r="A43" s="5" t="s">
        <v>34</v>
      </c>
      <c r="B43" s="186">
        <v>0.17588999999999999</v>
      </c>
      <c r="C43" s="247">
        <v>0.15121999999999999</v>
      </c>
      <c r="D43" s="247">
        <v>0.14072999999999999</v>
      </c>
      <c r="E43" s="250">
        <v>3</v>
      </c>
      <c r="F43" s="186">
        <v>-2.4669999999999997E-2</v>
      </c>
      <c r="G43" s="281">
        <v>-3.5159999999999997E-2</v>
      </c>
      <c r="H43" s="278">
        <v>0.24407000000000001</v>
      </c>
      <c r="I43" s="247">
        <v>0.21240999999999999</v>
      </c>
      <c r="J43" s="247">
        <v>0.19994999999999999</v>
      </c>
      <c r="K43" s="250">
        <v>2</v>
      </c>
      <c r="L43" s="186">
        <v>-3.1660000000000021E-2</v>
      </c>
      <c r="M43" s="284">
        <v>-4.412000000000002E-2</v>
      </c>
      <c r="N43" s="287">
        <v>0.1106</v>
      </c>
      <c r="O43" s="247">
        <v>9.3420000000000003E-2</v>
      </c>
      <c r="P43" s="247">
        <v>8.3470000000000003E-2</v>
      </c>
      <c r="Q43" s="250">
        <v>5</v>
      </c>
      <c r="R43" s="186">
        <v>-1.7180000000000001E-2</v>
      </c>
      <c r="S43" s="248">
        <v>-2.7130000000000001E-2</v>
      </c>
      <c r="V43" s="225">
        <v>37</v>
      </c>
      <c r="W43" s="5" t="s">
        <v>33</v>
      </c>
      <c r="X43" s="11">
        <v>6.4479999999999996E-2</v>
      </c>
      <c r="Z43" s="225">
        <v>37</v>
      </c>
      <c r="AA43" s="5" t="s">
        <v>33</v>
      </c>
      <c r="AB43" s="11">
        <v>8.7650000000000006E-2</v>
      </c>
      <c r="AD43" s="225">
        <v>37</v>
      </c>
      <c r="AE43" s="5" t="s">
        <v>27</v>
      </c>
      <c r="AF43" s="11">
        <v>3.5430000000000003E-2</v>
      </c>
    </row>
    <row r="44" spans="1:32">
      <c r="A44" s="5" t="s">
        <v>35</v>
      </c>
      <c r="B44" s="186">
        <v>0.14784</v>
      </c>
      <c r="C44" s="247">
        <v>9.7199999999999995E-2</v>
      </c>
      <c r="D44" s="247">
        <v>6.9680000000000006E-2</v>
      </c>
      <c r="E44" s="250">
        <v>33</v>
      </c>
      <c r="F44" s="186">
        <v>-5.0640000000000004E-2</v>
      </c>
      <c r="G44" s="281">
        <v>-7.8159999999999993E-2</v>
      </c>
      <c r="H44" s="278">
        <v>0.214</v>
      </c>
      <c r="I44" s="247">
        <v>0.14105999999999999</v>
      </c>
      <c r="J44" s="247">
        <v>9.9589999999999998E-2</v>
      </c>
      <c r="K44" s="250">
        <v>32</v>
      </c>
      <c r="L44" s="186">
        <v>-7.2940000000000005E-2</v>
      </c>
      <c r="M44" s="284">
        <v>-0.11441</v>
      </c>
      <c r="N44" s="287">
        <v>6.6589999999999996E-2</v>
      </c>
      <c r="O44" s="247">
        <v>4.6010000000000002E-2</v>
      </c>
      <c r="P44" s="247">
        <v>3.662E-2</v>
      </c>
      <c r="Q44" s="250">
        <v>35</v>
      </c>
      <c r="R44" s="186">
        <v>-2.0579999999999994E-2</v>
      </c>
      <c r="S44" s="248">
        <v>-2.9969999999999997E-2</v>
      </c>
      <c r="V44" s="225">
        <v>38</v>
      </c>
      <c r="W44" s="5" t="s">
        <v>36</v>
      </c>
      <c r="X44" s="11">
        <v>6.2509999999999996E-2</v>
      </c>
      <c r="Z44" s="225">
        <v>38</v>
      </c>
      <c r="AA44" s="5" t="s">
        <v>36</v>
      </c>
      <c r="AB44" s="11">
        <v>8.6660000000000001E-2</v>
      </c>
      <c r="AD44" s="225">
        <v>38</v>
      </c>
      <c r="AE44" s="5" t="s">
        <v>16</v>
      </c>
      <c r="AF44" s="11">
        <v>3.5380000000000002E-2</v>
      </c>
    </row>
    <row r="45" spans="1:32">
      <c r="A45" s="5" t="s">
        <v>36</v>
      </c>
      <c r="B45" s="186">
        <v>9.5699999999999993E-2</v>
      </c>
      <c r="C45" s="247">
        <v>8.5370000000000001E-2</v>
      </c>
      <c r="D45" s="247">
        <v>6.2509999999999996E-2</v>
      </c>
      <c r="E45" s="250">
        <v>38</v>
      </c>
      <c r="F45" s="186">
        <v>-1.0329999999999992E-2</v>
      </c>
      <c r="G45" s="281">
        <v>-3.3189999999999997E-2</v>
      </c>
      <c r="H45" s="278">
        <v>0.13638</v>
      </c>
      <c r="I45" s="247">
        <v>0.1183</v>
      </c>
      <c r="J45" s="247">
        <v>8.6660000000000001E-2</v>
      </c>
      <c r="K45" s="250">
        <v>38</v>
      </c>
      <c r="L45" s="186">
        <v>-1.8079999999999999E-2</v>
      </c>
      <c r="M45" s="284">
        <v>-4.972E-2</v>
      </c>
      <c r="N45" s="287">
        <v>5.0650000000000001E-2</v>
      </c>
      <c r="O45" s="247">
        <v>5.4789999999999998E-2</v>
      </c>
      <c r="P45" s="247">
        <v>4.1509999999999998E-2</v>
      </c>
      <c r="Q45" s="250">
        <v>30</v>
      </c>
      <c r="R45" s="186">
        <v>4.1399999999999978E-3</v>
      </c>
      <c r="S45" s="248">
        <v>-9.1400000000000023E-3</v>
      </c>
      <c r="V45" s="225">
        <v>39</v>
      </c>
      <c r="W45" s="5" t="s">
        <v>18</v>
      </c>
      <c r="X45" s="11">
        <v>6.0879999999999997E-2</v>
      </c>
      <c r="Z45" s="225">
        <v>39</v>
      </c>
      <c r="AA45" s="5" t="s">
        <v>20</v>
      </c>
      <c r="AB45" s="11">
        <v>8.5639999999999994E-2</v>
      </c>
      <c r="AD45" s="225">
        <v>39</v>
      </c>
      <c r="AE45" s="5" t="s">
        <v>55</v>
      </c>
      <c r="AF45" s="11">
        <v>3.4549999999999997E-2</v>
      </c>
    </row>
    <row r="46" spans="1:32">
      <c r="A46" s="5" t="s">
        <v>55</v>
      </c>
      <c r="B46" s="186">
        <v>0.11865000000000001</v>
      </c>
      <c r="C46" s="247">
        <v>7.0169999999999996E-2</v>
      </c>
      <c r="D46" s="247">
        <v>5.2269999999999997E-2</v>
      </c>
      <c r="E46" s="250">
        <v>45</v>
      </c>
      <c r="F46" s="186">
        <v>-4.8480000000000009E-2</v>
      </c>
      <c r="G46" s="281">
        <v>-6.6380000000000008E-2</v>
      </c>
      <c r="H46" s="278">
        <v>0.16517000000000001</v>
      </c>
      <c r="I46" s="247">
        <v>9.9229999999999999E-2</v>
      </c>
      <c r="J46" s="247">
        <v>7.0000000000000007E-2</v>
      </c>
      <c r="K46" s="250">
        <v>45</v>
      </c>
      <c r="L46" s="186">
        <v>-6.5940000000000012E-2</v>
      </c>
      <c r="M46" s="284">
        <v>-9.5170000000000005E-2</v>
      </c>
      <c r="N46" s="287">
        <v>6.1879999999999998E-2</v>
      </c>
      <c r="O46" s="247">
        <v>3.4020000000000002E-2</v>
      </c>
      <c r="P46" s="247">
        <v>3.4549999999999997E-2</v>
      </c>
      <c r="Q46" s="250">
        <v>39</v>
      </c>
      <c r="R46" s="186">
        <v>-2.7859999999999996E-2</v>
      </c>
      <c r="S46" s="248">
        <v>-2.733E-2</v>
      </c>
      <c r="V46" s="225">
        <v>40</v>
      </c>
      <c r="W46" s="5" t="s">
        <v>20</v>
      </c>
      <c r="X46" s="11">
        <v>6.0479999999999999E-2</v>
      </c>
      <c r="Z46" s="225">
        <v>40</v>
      </c>
      <c r="AA46" s="5" t="s">
        <v>10</v>
      </c>
      <c r="AB46" s="11">
        <v>8.2659999999999997E-2</v>
      </c>
      <c r="AD46" s="225">
        <v>40</v>
      </c>
      <c r="AE46" s="5" t="s">
        <v>20</v>
      </c>
      <c r="AF46" s="11">
        <v>3.4439999999999998E-2</v>
      </c>
    </row>
    <row r="47" spans="1:32">
      <c r="A47" s="5" t="s">
        <v>37</v>
      </c>
      <c r="B47" s="186">
        <v>0.15564</v>
      </c>
      <c r="C47" s="247">
        <v>0.13438</v>
      </c>
      <c r="D47" s="247">
        <v>0.10706</v>
      </c>
      <c r="E47" s="250">
        <v>15</v>
      </c>
      <c r="F47" s="186">
        <v>-2.1260000000000001E-2</v>
      </c>
      <c r="G47" s="281">
        <v>-4.8579999999999998E-2</v>
      </c>
      <c r="H47" s="278">
        <v>0.22625000000000001</v>
      </c>
      <c r="I47" s="247">
        <v>0.1993</v>
      </c>
      <c r="J47" s="247">
        <v>0.15998999999999999</v>
      </c>
      <c r="K47" s="250">
        <v>13</v>
      </c>
      <c r="L47" s="186">
        <v>-2.6950000000000002E-2</v>
      </c>
      <c r="M47" s="284">
        <v>-6.6260000000000013E-2</v>
      </c>
      <c r="N47" s="287">
        <v>7.3169999999999999E-2</v>
      </c>
      <c r="O47" s="247">
        <v>5.6129999999999999E-2</v>
      </c>
      <c r="P47" s="247">
        <v>4.2939999999999999E-2</v>
      </c>
      <c r="Q47" s="250">
        <v>28</v>
      </c>
      <c r="R47" s="186">
        <v>-1.704E-2</v>
      </c>
      <c r="S47" s="248">
        <v>-3.023E-2</v>
      </c>
      <c r="V47" s="225">
        <v>41</v>
      </c>
      <c r="W47" s="5" t="s">
        <v>10</v>
      </c>
      <c r="X47" s="11">
        <v>6.0420000000000001E-2</v>
      </c>
      <c r="Z47" s="225">
        <v>41</v>
      </c>
      <c r="AA47" s="5" t="s">
        <v>18</v>
      </c>
      <c r="AB47" s="11">
        <v>8.1750000000000003E-2</v>
      </c>
      <c r="AD47" s="225">
        <v>41</v>
      </c>
      <c r="AE47" s="5" t="s">
        <v>21</v>
      </c>
      <c r="AF47" s="11">
        <v>3.2599999999999997E-2</v>
      </c>
    </row>
    <row r="48" spans="1:32">
      <c r="A48" s="5" t="s">
        <v>38</v>
      </c>
      <c r="B48" s="186">
        <v>0.12263</v>
      </c>
      <c r="C48" s="247">
        <v>9.8799999999999999E-2</v>
      </c>
      <c r="D48" s="247">
        <v>0.11040999999999999</v>
      </c>
      <c r="E48" s="250">
        <v>13</v>
      </c>
      <c r="F48" s="186">
        <v>-2.3830000000000004E-2</v>
      </c>
      <c r="G48" s="281">
        <v>-1.2220000000000009E-2</v>
      </c>
      <c r="H48" s="278">
        <v>0.17324999999999999</v>
      </c>
      <c r="I48" s="247">
        <v>0.13320000000000001</v>
      </c>
      <c r="J48" s="247">
        <v>0.15442</v>
      </c>
      <c r="K48" s="250">
        <v>15</v>
      </c>
      <c r="L48" s="186">
        <v>-4.0049999999999975E-2</v>
      </c>
      <c r="M48" s="284">
        <v>-1.8829999999999986E-2</v>
      </c>
      <c r="N48" s="287">
        <v>7.1730000000000002E-2</v>
      </c>
      <c r="O48" s="247">
        <v>7.5370000000000006E-2</v>
      </c>
      <c r="P48" s="247">
        <v>7.5569999999999998E-2</v>
      </c>
      <c r="Q48" s="250">
        <v>8</v>
      </c>
      <c r="R48" s="186">
        <v>3.6400000000000043E-3</v>
      </c>
      <c r="S48" s="248">
        <v>3.8399999999999962E-3</v>
      </c>
      <c r="V48" s="225">
        <v>42</v>
      </c>
      <c r="W48" s="5" t="s">
        <v>46</v>
      </c>
      <c r="X48" s="11">
        <v>5.722E-2</v>
      </c>
      <c r="Z48" s="225">
        <v>42</v>
      </c>
      <c r="AA48" s="5" t="s">
        <v>45</v>
      </c>
      <c r="AB48" s="11">
        <v>8.0909999999999996E-2</v>
      </c>
      <c r="AD48" s="225">
        <v>42</v>
      </c>
      <c r="AE48" s="5" t="s">
        <v>44</v>
      </c>
      <c r="AF48" s="11">
        <v>3.0280000000000001E-2</v>
      </c>
    </row>
    <row r="49" spans="1:32">
      <c r="A49" s="5" t="s">
        <v>39</v>
      </c>
      <c r="B49" s="186">
        <v>0.13863</v>
      </c>
      <c r="C49" s="247">
        <v>0.11842</v>
      </c>
      <c r="D49" s="247">
        <v>0.10203</v>
      </c>
      <c r="E49" s="250">
        <v>18</v>
      </c>
      <c r="F49" s="186">
        <v>-2.0210000000000006E-2</v>
      </c>
      <c r="G49" s="281">
        <v>-3.6600000000000008E-2</v>
      </c>
      <c r="H49" s="278">
        <v>0.20164000000000001</v>
      </c>
      <c r="I49" s="247">
        <v>0.17249</v>
      </c>
      <c r="J49" s="247">
        <v>0.14960000000000001</v>
      </c>
      <c r="K49" s="250">
        <v>16</v>
      </c>
      <c r="L49" s="186">
        <v>-2.9150000000000009E-2</v>
      </c>
      <c r="M49" s="284">
        <v>-5.2040000000000003E-2</v>
      </c>
      <c r="N49" s="287">
        <v>6.0220000000000003E-2</v>
      </c>
      <c r="O49" s="247">
        <v>5.3089999999999998E-2</v>
      </c>
      <c r="P49" s="247">
        <v>4.428E-2</v>
      </c>
      <c r="Q49" s="250">
        <v>26</v>
      </c>
      <c r="R49" s="186">
        <v>-7.1300000000000044E-3</v>
      </c>
      <c r="S49" s="248">
        <v>-1.5940000000000003E-2</v>
      </c>
      <c r="V49" s="225">
        <v>43</v>
      </c>
      <c r="W49" s="5" t="s">
        <v>11</v>
      </c>
      <c r="X49" s="11">
        <v>5.602E-2</v>
      </c>
      <c r="Z49" s="225">
        <v>43</v>
      </c>
      <c r="AA49" s="5" t="s">
        <v>11</v>
      </c>
      <c r="AB49" s="11">
        <v>7.9850000000000004E-2</v>
      </c>
      <c r="AD49" s="225">
        <v>43</v>
      </c>
      <c r="AE49" s="5" t="s">
        <v>5</v>
      </c>
      <c r="AF49" s="11">
        <v>2.8930000000000001E-2</v>
      </c>
    </row>
    <row r="50" spans="1:32">
      <c r="A50" s="5" t="s">
        <v>40</v>
      </c>
      <c r="B50" s="186">
        <v>0.21906999999999999</v>
      </c>
      <c r="C50" s="247">
        <v>0.18973999999999999</v>
      </c>
      <c r="D50" s="247">
        <v>0.16928000000000001</v>
      </c>
      <c r="E50" s="250">
        <v>1</v>
      </c>
      <c r="F50" s="186">
        <v>-2.9329999999999995E-2</v>
      </c>
      <c r="G50" s="281">
        <v>-4.9789999999999973E-2</v>
      </c>
      <c r="H50" s="278">
        <v>0.29659000000000002</v>
      </c>
      <c r="I50" s="247">
        <v>0.25536999999999999</v>
      </c>
      <c r="J50" s="247">
        <v>0.23094999999999999</v>
      </c>
      <c r="K50" s="250">
        <v>1</v>
      </c>
      <c r="L50" s="186">
        <v>-4.1220000000000034E-2</v>
      </c>
      <c r="M50" s="284">
        <v>-6.5640000000000032E-2</v>
      </c>
      <c r="N50" s="287">
        <v>0.13159999999999999</v>
      </c>
      <c r="O50" s="247">
        <v>0.11761000000000001</v>
      </c>
      <c r="P50" s="247">
        <v>9.8519999999999996E-2</v>
      </c>
      <c r="Q50" s="250">
        <v>1</v>
      </c>
      <c r="R50" s="186">
        <v>-1.3989999999999989E-2</v>
      </c>
      <c r="S50" s="248">
        <v>-3.3079999999999998E-2</v>
      </c>
      <c r="V50" s="225">
        <v>44</v>
      </c>
      <c r="W50" s="5" t="s">
        <v>45</v>
      </c>
      <c r="X50" s="11">
        <v>5.4460000000000001E-2</v>
      </c>
      <c r="Z50" s="225">
        <v>44</v>
      </c>
      <c r="AA50" s="5" t="s">
        <v>46</v>
      </c>
      <c r="AB50" s="11">
        <v>7.8890000000000002E-2</v>
      </c>
      <c r="AD50" s="225">
        <v>44</v>
      </c>
      <c r="AE50" s="5" t="s">
        <v>14</v>
      </c>
      <c r="AF50" s="11">
        <v>2.726E-2</v>
      </c>
    </row>
    <row r="51" spans="1:32">
      <c r="A51" s="5" t="s">
        <v>41</v>
      </c>
      <c r="B51" s="186">
        <v>0.13313</v>
      </c>
      <c r="C51" s="247">
        <v>0.12299</v>
      </c>
      <c r="D51" s="247">
        <v>0.10645</v>
      </c>
      <c r="E51" s="250">
        <v>16</v>
      </c>
      <c r="F51" s="186">
        <v>-1.0139999999999996E-2</v>
      </c>
      <c r="G51" s="281">
        <v>-2.6679999999999995E-2</v>
      </c>
      <c r="H51" s="278">
        <v>0.17745</v>
      </c>
      <c r="I51" s="247">
        <v>0.16070000000000001</v>
      </c>
      <c r="J51" s="247">
        <v>0.13958999999999999</v>
      </c>
      <c r="K51" s="250">
        <v>19</v>
      </c>
      <c r="L51" s="186">
        <v>-1.6749999999999987E-2</v>
      </c>
      <c r="M51" s="284">
        <v>-3.7860000000000005E-2</v>
      </c>
      <c r="N51" s="287">
        <v>9.2249999999999999E-2</v>
      </c>
      <c r="O51" s="247">
        <v>9.2740000000000003E-2</v>
      </c>
      <c r="P51" s="247">
        <v>7.6999999999999999E-2</v>
      </c>
      <c r="Q51" s="250">
        <v>7</v>
      </c>
      <c r="R51" s="186">
        <v>4.9000000000000432E-4</v>
      </c>
      <c r="S51" s="248">
        <v>-1.525E-2</v>
      </c>
      <c r="V51" s="225">
        <v>45</v>
      </c>
      <c r="W51" s="5" t="s">
        <v>55</v>
      </c>
      <c r="X51" s="11">
        <v>5.2269999999999997E-2</v>
      </c>
      <c r="Z51" s="225">
        <v>45</v>
      </c>
      <c r="AA51" s="5" t="s">
        <v>55</v>
      </c>
      <c r="AB51" s="11">
        <v>7.0000000000000007E-2</v>
      </c>
      <c r="AD51" s="225">
        <v>45</v>
      </c>
      <c r="AE51" s="5" t="s">
        <v>45</v>
      </c>
      <c r="AF51" s="11">
        <v>2.6519999999999998E-2</v>
      </c>
    </row>
    <row r="52" spans="1:32">
      <c r="A52" s="5" t="s">
        <v>42</v>
      </c>
      <c r="B52" s="186">
        <v>6.8690000000000001E-2</v>
      </c>
      <c r="C52" s="247">
        <v>4.5769999999999998E-2</v>
      </c>
      <c r="D52" s="247">
        <v>4.1309999999999999E-2</v>
      </c>
      <c r="E52" s="250">
        <v>48</v>
      </c>
      <c r="F52" s="186">
        <v>-2.2920000000000003E-2</v>
      </c>
      <c r="G52" s="281">
        <v>-2.7380000000000002E-2</v>
      </c>
      <c r="H52" s="278">
        <v>9.7850000000000006E-2</v>
      </c>
      <c r="I52" s="247">
        <v>6.9089999999999999E-2</v>
      </c>
      <c r="J52" s="247">
        <v>6.1809999999999997E-2</v>
      </c>
      <c r="K52" s="250">
        <v>47</v>
      </c>
      <c r="L52" s="186">
        <v>-2.8760000000000008E-2</v>
      </c>
      <c r="M52" s="284">
        <v>-3.604000000000001E-2</v>
      </c>
      <c r="N52" s="287">
        <v>3.2009999999999997E-2</v>
      </c>
      <c r="O52" s="247">
        <v>1.1520000000000001E-2</v>
      </c>
      <c r="P52" s="247">
        <v>1.285E-2</v>
      </c>
      <c r="Q52" s="250">
        <v>50</v>
      </c>
      <c r="R52" s="186">
        <v>-2.0489999999999994E-2</v>
      </c>
      <c r="S52" s="248">
        <v>-1.9159999999999996E-2</v>
      </c>
      <c r="V52" s="225">
        <v>46</v>
      </c>
      <c r="W52" s="5" t="s">
        <v>16</v>
      </c>
      <c r="X52" s="11">
        <v>4.8390000000000002E-2</v>
      </c>
      <c r="Z52" s="225">
        <v>46</v>
      </c>
      <c r="AA52" s="5" t="s">
        <v>16</v>
      </c>
      <c r="AB52" s="11">
        <v>6.6140000000000004E-2</v>
      </c>
      <c r="AD52" s="225">
        <v>46</v>
      </c>
      <c r="AE52" s="5" t="s">
        <v>30</v>
      </c>
      <c r="AF52" s="11">
        <v>2.614E-2</v>
      </c>
    </row>
    <row r="53" spans="1:32">
      <c r="A53" s="5" t="s">
        <v>43</v>
      </c>
      <c r="B53" s="186">
        <v>0.12164999999999999</v>
      </c>
      <c r="C53" s="247">
        <v>0.10668</v>
      </c>
      <c r="D53" s="247">
        <v>9.1380000000000003E-2</v>
      </c>
      <c r="E53" s="250">
        <v>24</v>
      </c>
      <c r="F53" s="186">
        <v>-1.4969999999999997E-2</v>
      </c>
      <c r="G53" s="281">
        <v>-3.0269999999999991E-2</v>
      </c>
      <c r="H53" s="278">
        <v>0.1694</v>
      </c>
      <c r="I53" s="247">
        <v>0.14488999999999999</v>
      </c>
      <c r="J53" s="247">
        <v>0.12554999999999999</v>
      </c>
      <c r="K53" s="250">
        <v>24</v>
      </c>
      <c r="L53" s="186">
        <v>-2.4510000000000004E-2</v>
      </c>
      <c r="M53" s="284">
        <v>-4.385E-2</v>
      </c>
      <c r="N53" s="287">
        <v>5.9380000000000002E-2</v>
      </c>
      <c r="O53" s="247">
        <v>6.1899999999999997E-2</v>
      </c>
      <c r="P53" s="247">
        <v>5.1029999999999999E-2</v>
      </c>
      <c r="Q53" s="250">
        <v>19</v>
      </c>
      <c r="R53" s="186">
        <v>2.5199999999999945E-3</v>
      </c>
      <c r="S53" s="248">
        <v>-8.3500000000000033E-3</v>
      </c>
      <c r="V53" s="225">
        <v>47</v>
      </c>
      <c r="W53" s="5" t="s">
        <v>21</v>
      </c>
      <c r="X53" s="11">
        <v>4.4830000000000002E-2</v>
      </c>
      <c r="Z53" s="225">
        <v>47</v>
      </c>
      <c r="AA53" s="5" t="s">
        <v>42</v>
      </c>
      <c r="AB53" s="11">
        <v>6.1809999999999997E-2</v>
      </c>
      <c r="AD53" s="225">
        <v>47</v>
      </c>
      <c r="AE53" s="5" t="s">
        <v>11</v>
      </c>
      <c r="AF53" s="11">
        <v>2.5659999999999999E-2</v>
      </c>
    </row>
    <row r="54" spans="1:32">
      <c r="A54" s="5" t="s">
        <v>44</v>
      </c>
      <c r="B54" s="186">
        <v>0.13936999999999999</v>
      </c>
      <c r="C54" s="247">
        <v>9.1090000000000004E-2</v>
      </c>
      <c r="D54" s="247">
        <v>6.4979999999999996E-2</v>
      </c>
      <c r="E54" s="250">
        <v>36</v>
      </c>
      <c r="F54" s="186">
        <v>-4.827999999999999E-2</v>
      </c>
      <c r="G54" s="281">
        <v>-7.4389999999999998E-2</v>
      </c>
      <c r="H54" s="278">
        <v>0.19672999999999999</v>
      </c>
      <c r="I54" s="247">
        <v>0.12701000000000001</v>
      </c>
      <c r="J54" s="247">
        <v>9.1880000000000003E-2</v>
      </c>
      <c r="K54" s="250">
        <v>35</v>
      </c>
      <c r="L54" s="186">
        <v>-6.9719999999999976E-2</v>
      </c>
      <c r="M54" s="284">
        <v>-0.10484999999999998</v>
      </c>
      <c r="N54" s="287">
        <v>6.5960000000000005E-2</v>
      </c>
      <c r="O54" s="247">
        <v>4.5870000000000001E-2</v>
      </c>
      <c r="P54" s="247">
        <v>3.0280000000000001E-2</v>
      </c>
      <c r="Q54" s="250">
        <v>42</v>
      </c>
      <c r="R54" s="186">
        <v>-2.0090000000000004E-2</v>
      </c>
      <c r="S54" s="248">
        <v>-3.5680000000000003E-2</v>
      </c>
      <c r="V54" s="225">
        <v>48</v>
      </c>
      <c r="W54" s="5" t="s">
        <v>42</v>
      </c>
      <c r="X54" s="11">
        <v>4.1309999999999999E-2</v>
      </c>
      <c r="Z54" s="225">
        <v>48</v>
      </c>
      <c r="AA54" s="5" t="s">
        <v>21</v>
      </c>
      <c r="AB54" s="11">
        <v>5.9479999999999998E-2</v>
      </c>
      <c r="AD54" s="225">
        <v>48</v>
      </c>
      <c r="AE54" s="5" t="s">
        <v>49</v>
      </c>
      <c r="AF54" s="11">
        <v>1.5910000000000001E-2</v>
      </c>
    </row>
    <row r="55" spans="1:32">
      <c r="A55" s="5" t="s">
        <v>45</v>
      </c>
      <c r="B55" s="186">
        <v>0.1341</v>
      </c>
      <c r="C55" s="247">
        <v>8.8010000000000005E-2</v>
      </c>
      <c r="D55" s="247">
        <v>5.4460000000000001E-2</v>
      </c>
      <c r="E55" s="250">
        <v>44</v>
      </c>
      <c r="F55" s="186">
        <v>-4.6089999999999992E-2</v>
      </c>
      <c r="G55" s="281">
        <v>-7.9639999999999989E-2</v>
      </c>
      <c r="H55" s="278">
        <v>0.20307</v>
      </c>
      <c r="I55" s="247">
        <v>0.13405</v>
      </c>
      <c r="J55" s="247">
        <v>8.0909999999999996E-2</v>
      </c>
      <c r="K55" s="250">
        <v>42</v>
      </c>
      <c r="L55" s="186">
        <v>-6.9019999999999998E-2</v>
      </c>
      <c r="M55" s="284">
        <v>-0.12216</v>
      </c>
      <c r="N55" s="287">
        <v>4.6800000000000001E-2</v>
      </c>
      <c r="O55" s="247">
        <v>3.2840000000000001E-2</v>
      </c>
      <c r="P55" s="247">
        <v>2.6519999999999998E-2</v>
      </c>
      <c r="Q55" s="250">
        <v>45</v>
      </c>
      <c r="R55" s="186">
        <v>-1.396E-2</v>
      </c>
      <c r="S55" s="248">
        <v>-2.0280000000000003E-2</v>
      </c>
      <c r="V55" s="225">
        <v>49</v>
      </c>
      <c r="W55" s="5" t="s">
        <v>13</v>
      </c>
      <c r="X55" s="11">
        <v>3.712E-2</v>
      </c>
      <c r="Z55" s="225">
        <v>49</v>
      </c>
      <c r="AA55" s="5" t="s">
        <v>13</v>
      </c>
      <c r="AB55" s="11">
        <v>5.4109999999999998E-2</v>
      </c>
      <c r="AD55" s="225">
        <v>49</v>
      </c>
      <c r="AE55" s="5" t="s">
        <v>13</v>
      </c>
      <c r="AF55" s="11">
        <v>1.54E-2</v>
      </c>
    </row>
    <row r="56" spans="1:32">
      <c r="A56" s="5" t="s">
        <v>46</v>
      </c>
      <c r="B56" s="186">
        <v>8.9880000000000002E-2</v>
      </c>
      <c r="C56" s="247">
        <v>7.4279999999999999E-2</v>
      </c>
      <c r="D56" s="247">
        <v>5.722E-2</v>
      </c>
      <c r="E56" s="250">
        <v>42</v>
      </c>
      <c r="F56" s="186">
        <v>-1.5600000000000003E-2</v>
      </c>
      <c r="G56" s="281">
        <v>-3.2660000000000002E-2</v>
      </c>
      <c r="H56" s="278">
        <v>0.12717999999999999</v>
      </c>
      <c r="I56" s="247">
        <v>0.10113999999999999</v>
      </c>
      <c r="J56" s="247">
        <v>7.8890000000000002E-2</v>
      </c>
      <c r="K56" s="250">
        <v>44</v>
      </c>
      <c r="L56" s="186">
        <v>-2.6039999999999994E-2</v>
      </c>
      <c r="M56" s="284">
        <v>-4.8289999999999986E-2</v>
      </c>
      <c r="N56" s="287">
        <v>4.7550000000000002E-2</v>
      </c>
      <c r="O56" s="247">
        <v>5.0520000000000002E-2</v>
      </c>
      <c r="P56" s="247">
        <v>3.7229999999999999E-2</v>
      </c>
      <c r="Q56" s="250">
        <v>33</v>
      </c>
      <c r="R56" s="186">
        <v>2.9700000000000004E-3</v>
      </c>
      <c r="S56" s="248">
        <v>-1.0320000000000003E-2</v>
      </c>
      <c r="V56" s="225">
        <v>50</v>
      </c>
      <c r="W56" s="5" t="s">
        <v>49</v>
      </c>
      <c r="X56" s="11">
        <v>3.5700000000000003E-2</v>
      </c>
      <c r="Z56" s="225">
        <v>50</v>
      </c>
      <c r="AA56" s="5" t="s">
        <v>49</v>
      </c>
      <c r="AB56" s="11">
        <v>4.6399999999999997E-2</v>
      </c>
      <c r="AD56" s="225">
        <v>50</v>
      </c>
      <c r="AE56" s="5" t="s">
        <v>42</v>
      </c>
      <c r="AF56" s="11">
        <v>1.285E-2</v>
      </c>
    </row>
    <row r="57" spans="1:32">
      <c r="A57" s="5" t="s">
        <v>47</v>
      </c>
      <c r="B57" s="186">
        <v>0.12697</v>
      </c>
      <c r="C57" s="247">
        <v>0.12282999999999999</v>
      </c>
      <c r="D57" s="247">
        <v>0.10302</v>
      </c>
      <c r="E57" s="250">
        <v>17</v>
      </c>
      <c r="F57" s="186">
        <v>-4.1400000000000048E-3</v>
      </c>
      <c r="G57" s="281">
        <v>-2.3949999999999999E-2</v>
      </c>
      <c r="H57" s="278">
        <v>0.17805000000000001</v>
      </c>
      <c r="I57" s="247">
        <v>0.16874</v>
      </c>
      <c r="J57" s="247">
        <v>0.14102000000000001</v>
      </c>
      <c r="K57" s="250">
        <v>18</v>
      </c>
      <c r="L57" s="186">
        <v>-9.3100000000000127E-3</v>
      </c>
      <c r="M57" s="284">
        <v>-3.7030000000000007E-2</v>
      </c>
      <c r="N57" s="287">
        <v>6.5110000000000001E-2</v>
      </c>
      <c r="O57" s="247">
        <v>7.0830000000000004E-2</v>
      </c>
      <c r="P57" s="247">
        <v>6.7909999999999998E-2</v>
      </c>
      <c r="Q57" s="250">
        <v>13</v>
      </c>
      <c r="R57" s="186">
        <v>5.7200000000000029E-3</v>
      </c>
      <c r="S57" s="248">
        <v>2.7999999999999969E-3</v>
      </c>
      <c r="V57" s="225">
        <v>51</v>
      </c>
      <c r="W57" s="5" t="s">
        <v>54</v>
      </c>
      <c r="X57" s="11">
        <v>2.8139999999999998E-2</v>
      </c>
      <c r="Z57" s="225">
        <v>51</v>
      </c>
      <c r="AA57" s="5" t="s">
        <v>54</v>
      </c>
      <c r="AB57" s="11">
        <v>3.9559999999999998E-2</v>
      </c>
      <c r="AD57" s="225">
        <v>51</v>
      </c>
      <c r="AE57" s="5" t="s">
        <v>54</v>
      </c>
      <c r="AF57" s="11">
        <v>1.208E-2</v>
      </c>
    </row>
    <row r="59" spans="1:32">
      <c r="A59" s="87" t="s">
        <v>152</v>
      </c>
      <c r="B59" s="87"/>
      <c r="C59" s="87"/>
      <c r="D59" s="87"/>
      <c r="E59" s="87"/>
      <c r="F59" s="87"/>
      <c r="G59" s="87"/>
      <c r="H59" s="265"/>
      <c r="I59" s="265"/>
      <c r="J59" s="265"/>
      <c r="K59" s="265"/>
      <c r="L59" s="265"/>
      <c r="M59" s="265"/>
      <c r="N59" s="375"/>
      <c r="O59" s="375"/>
      <c r="P59" s="375"/>
      <c r="Q59" s="375"/>
      <c r="R59" s="375"/>
      <c r="S59" s="375"/>
    </row>
    <row r="60" spans="1:32">
      <c r="A60" s="1" t="s">
        <v>214</v>
      </c>
    </row>
  </sheetData>
  <mergeCells count="14">
    <mergeCell ref="A3:A5"/>
    <mergeCell ref="B3:G3"/>
    <mergeCell ref="H3:M3"/>
    <mergeCell ref="N3:S3"/>
    <mergeCell ref="AD4:AF4"/>
    <mergeCell ref="Z4:AB4"/>
    <mergeCell ref="V4:X4"/>
    <mergeCell ref="N59:S59"/>
    <mergeCell ref="B4:E4"/>
    <mergeCell ref="F4:G4"/>
    <mergeCell ref="H4:K4"/>
    <mergeCell ref="L4:M4"/>
    <mergeCell ref="N4:Q4"/>
    <mergeCell ref="R4:S4"/>
  </mergeCells>
  <pageMargins left="0.25" right="0.25" top="0.75" bottom="0.75" header="0.3" footer="0.3"/>
  <pageSetup scale="74" fitToWidth="2" fitToHeight="0" orientation="landscape" r:id="rId1"/>
  <headerFooter>
    <oddFooter>&amp;CTable 15</oddFooter>
  </headerFooter>
  <colBreaks count="1" manualBreakCount="1">
    <brk id="21" max="5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20.7109375" style="2" customWidth="1"/>
    <col min="2" max="2" width="25.85546875" style="2" customWidth="1"/>
    <col min="3" max="4" width="18.7109375" style="2" customWidth="1"/>
    <col min="5" max="6" width="18.7109375" style="3" customWidth="1"/>
    <col min="7" max="8" width="18.7109375" style="2" customWidth="1"/>
    <col min="9" max="10" width="18.7109375" style="3" customWidth="1"/>
    <col min="11" max="16384" width="9.140625" style="2"/>
  </cols>
  <sheetData>
    <row r="1" spans="1:10">
      <c r="A1" s="1" t="s">
        <v>129</v>
      </c>
    </row>
    <row r="2" spans="1:10">
      <c r="A2" s="1"/>
    </row>
    <row r="3" spans="1:10" ht="15" customHeight="1">
      <c r="A3" s="298" t="s">
        <v>0</v>
      </c>
      <c r="B3" s="296" t="s">
        <v>1</v>
      </c>
      <c r="C3" s="303" t="s">
        <v>113</v>
      </c>
      <c r="D3" s="303"/>
      <c r="E3" s="303"/>
      <c r="F3" s="303"/>
      <c r="G3" s="300" t="s">
        <v>112</v>
      </c>
      <c r="H3" s="301"/>
      <c r="I3" s="301"/>
      <c r="J3" s="302"/>
    </row>
    <row r="4" spans="1:10" ht="30.75" thickBot="1">
      <c r="A4" s="299"/>
      <c r="B4" s="297"/>
      <c r="C4" s="20" t="s">
        <v>189</v>
      </c>
      <c r="D4" s="21" t="s">
        <v>3</v>
      </c>
      <c r="E4" s="21" t="s">
        <v>2</v>
      </c>
      <c r="F4" s="22" t="s">
        <v>92</v>
      </c>
      <c r="G4" s="23" t="s">
        <v>190</v>
      </c>
      <c r="H4" s="21" t="s">
        <v>138</v>
      </c>
      <c r="I4" s="21" t="s">
        <v>139</v>
      </c>
      <c r="J4" s="24" t="s">
        <v>191</v>
      </c>
    </row>
    <row r="5" spans="1:10">
      <c r="A5" s="43" t="s">
        <v>4</v>
      </c>
      <c r="B5" s="114" t="s">
        <v>213</v>
      </c>
      <c r="C5" s="25">
        <v>56392477</v>
      </c>
      <c r="D5" s="26">
        <v>69919366</v>
      </c>
      <c r="E5" s="26">
        <v>72701268</v>
      </c>
      <c r="F5" s="27">
        <v>74407191</v>
      </c>
      <c r="G5" s="39">
        <v>0.23987045293293296</v>
      </c>
      <c r="H5" s="40">
        <v>3.9787288689087985E-2</v>
      </c>
      <c r="I5" s="40">
        <v>2.3464831452458368E-2</v>
      </c>
      <c r="J5" s="41">
        <v>0.31945243334496554</v>
      </c>
    </row>
    <row r="6" spans="1:10">
      <c r="A6" s="44" t="s">
        <v>5</v>
      </c>
      <c r="B6" s="38" t="s">
        <v>205</v>
      </c>
      <c r="C6" s="29">
        <v>799176</v>
      </c>
      <c r="D6" s="30">
        <v>876485</v>
      </c>
      <c r="E6" s="30">
        <v>888024</v>
      </c>
      <c r="F6" s="31">
        <v>883030</v>
      </c>
      <c r="G6" s="32">
        <v>9.673588796460364E-2</v>
      </c>
      <c r="H6" s="17">
        <v>1.3165085540539856E-2</v>
      </c>
      <c r="I6" s="17">
        <v>-5.6237218813905976E-3</v>
      </c>
      <c r="J6" s="33">
        <v>0.10492557334054076</v>
      </c>
    </row>
    <row r="7" spans="1:10">
      <c r="A7" s="45" t="s">
        <v>6</v>
      </c>
      <c r="B7" s="38" t="s">
        <v>206</v>
      </c>
      <c r="C7" s="29">
        <v>122334</v>
      </c>
      <c r="D7" s="30">
        <v>127888</v>
      </c>
      <c r="E7" s="30">
        <v>137868</v>
      </c>
      <c r="F7" s="31">
        <v>171925</v>
      </c>
      <c r="G7" s="32">
        <v>4.540029754606234E-2</v>
      </c>
      <c r="H7" s="17">
        <v>7.8037032403353024E-2</v>
      </c>
      <c r="I7" s="17">
        <v>0.24702614094641251</v>
      </c>
      <c r="J7" s="33">
        <v>0.40537381267677008</v>
      </c>
    </row>
    <row r="8" spans="1:10">
      <c r="A8" s="44" t="s">
        <v>7</v>
      </c>
      <c r="B8" s="38" t="s">
        <v>206</v>
      </c>
      <c r="C8" s="29">
        <v>1201770</v>
      </c>
      <c r="D8" s="30">
        <v>1496616</v>
      </c>
      <c r="E8" s="30">
        <v>1681587</v>
      </c>
      <c r="F8" s="31">
        <v>1739690</v>
      </c>
      <c r="G8" s="32">
        <v>0.24534311889962312</v>
      </c>
      <c r="H8" s="17">
        <v>0.1235928254141343</v>
      </c>
      <c r="I8" s="17">
        <v>3.4552479294856608E-2</v>
      </c>
      <c r="J8" s="33">
        <v>0.44760644715710995</v>
      </c>
    </row>
    <row r="9" spans="1:10">
      <c r="A9" s="45" t="s">
        <v>8</v>
      </c>
      <c r="B9" s="38" t="s">
        <v>206</v>
      </c>
      <c r="C9" s="29">
        <v>556851</v>
      </c>
      <c r="D9" s="30">
        <v>824682</v>
      </c>
      <c r="E9" s="30">
        <v>839277</v>
      </c>
      <c r="F9" s="31">
        <v>931219</v>
      </c>
      <c r="G9" s="32">
        <v>0.48097426421071354</v>
      </c>
      <c r="H9" s="17">
        <v>1.7697730761675468E-2</v>
      </c>
      <c r="I9" s="17">
        <v>0.10954905233909673</v>
      </c>
      <c r="J9" s="33">
        <v>0.67229474311799753</v>
      </c>
    </row>
    <row r="10" spans="1:10">
      <c r="A10" s="44" t="s">
        <v>9</v>
      </c>
      <c r="B10" s="38" t="s">
        <v>206</v>
      </c>
      <c r="C10" s="29">
        <v>7755381</v>
      </c>
      <c r="D10" s="30">
        <v>11919314</v>
      </c>
      <c r="E10" s="30">
        <v>12166109</v>
      </c>
      <c r="F10" s="31">
        <v>12209605</v>
      </c>
      <c r="G10" s="32">
        <v>0.536908889453658</v>
      </c>
      <c r="H10" s="17">
        <v>2.0705470130244041E-2</v>
      </c>
      <c r="I10" s="17">
        <v>3.5751775690979759E-3</v>
      </c>
      <c r="J10" s="33">
        <v>0.57433980355059289</v>
      </c>
    </row>
    <row r="11" spans="1:10">
      <c r="A11" s="45" t="s">
        <v>48</v>
      </c>
      <c r="B11" s="38" t="s">
        <v>206</v>
      </c>
      <c r="C11" s="29">
        <v>783420</v>
      </c>
      <c r="D11" s="30">
        <v>1183251</v>
      </c>
      <c r="E11" s="30">
        <v>1324115</v>
      </c>
      <c r="F11" s="31">
        <v>1372172</v>
      </c>
      <c r="G11" s="32">
        <v>0.51036608715631471</v>
      </c>
      <c r="H11" s="17">
        <v>0.11904828307772397</v>
      </c>
      <c r="I11" s="17">
        <v>3.6293675398284986E-2</v>
      </c>
      <c r="J11" s="33">
        <v>0.75151515151515147</v>
      </c>
    </row>
    <row r="12" spans="1:10">
      <c r="A12" s="44" t="s">
        <v>10</v>
      </c>
      <c r="B12" s="38" t="s">
        <v>206</v>
      </c>
      <c r="C12" s="29" t="s">
        <v>98</v>
      </c>
      <c r="D12" s="30">
        <v>760584</v>
      </c>
      <c r="E12" s="30">
        <v>746047</v>
      </c>
      <c r="F12" s="31">
        <v>750009</v>
      </c>
      <c r="G12" s="32" t="s">
        <v>98</v>
      </c>
      <c r="H12" s="17">
        <v>-1.9112944789793085E-2</v>
      </c>
      <c r="I12" s="42">
        <v>5.3106573714525318E-3</v>
      </c>
      <c r="J12" s="33" t="s">
        <v>98</v>
      </c>
    </row>
    <row r="13" spans="1:10">
      <c r="A13" s="45" t="s">
        <v>11</v>
      </c>
      <c r="B13" s="38" t="s">
        <v>206</v>
      </c>
      <c r="C13" s="29">
        <v>223324</v>
      </c>
      <c r="D13" s="30">
        <v>235047</v>
      </c>
      <c r="E13" s="30">
        <v>241704</v>
      </c>
      <c r="F13" s="31">
        <v>239614</v>
      </c>
      <c r="G13" s="32">
        <v>5.2493238523400931E-2</v>
      </c>
      <c r="H13" s="17">
        <v>2.832199517543299E-2</v>
      </c>
      <c r="I13" s="17">
        <v>-8.6469400589150869E-3</v>
      </c>
      <c r="J13" s="33">
        <v>7.294334688613846E-2</v>
      </c>
    </row>
    <row r="14" spans="1:10">
      <c r="A14" s="44" t="s">
        <v>49</v>
      </c>
      <c r="B14" s="38" t="s">
        <v>206</v>
      </c>
      <c r="C14" s="29">
        <v>235786</v>
      </c>
      <c r="D14" s="30">
        <v>256282</v>
      </c>
      <c r="E14" s="30">
        <v>263296</v>
      </c>
      <c r="F14" s="31">
        <v>262213</v>
      </c>
      <c r="G14" s="32">
        <v>8.6926280610384099E-2</v>
      </c>
      <c r="H14" s="17">
        <v>2.7368289618467267E-2</v>
      </c>
      <c r="I14" s="17">
        <v>-4.1132413709284998E-3</v>
      </c>
      <c r="J14" s="33">
        <v>0.11208044582799648</v>
      </c>
    </row>
    <row r="15" spans="1:10">
      <c r="A15" s="45" t="s">
        <v>12</v>
      </c>
      <c r="B15" s="38" t="s">
        <v>205</v>
      </c>
      <c r="C15" s="29">
        <v>3104996</v>
      </c>
      <c r="D15" s="30">
        <v>3373853</v>
      </c>
      <c r="E15" s="30">
        <v>3576023</v>
      </c>
      <c r="F15" s="31">
        <v>4339202</v>
      </c>
      <c r="G15" s="32">
        <v>8.6588517344305727E-2</v>
      </c>
      <c r="H15" s="17">
        <v>5.9922587024390239E-2</v>
      </c>
      <c r="I15" s="17">
        <v>0.21341557366940878</v>
      </c>
      <c r="J15" s="33">
        <v>0.39749036713734887</v>
      </c>
    </row>
    <row r="16" spans="1:10">
      <c r="A16" s="44" t="s">
        <v>50</v>
      </c>
      <c r="B16" s="38" t="s">
        <v>205</v>
      </c>
      <c r="C16" s="29">
        <v>1535090</v>
      </c>
      <c r="D16" s="30">
        <v>1749519</v>
      </c>
      <c r="E16" s="30">
        <v>1782498</v>
      </c>
      <c r="F16" s="31">
        <v>1731250</v>
      </c>
      <c r="G16" s="32">
        <v>0.13968496961090238</v>
      </c>
      <c r="H16" s="17">
        <v>1.8850324003340413E-2</v>
      </c>
      <c r="I16" s="17">
        <v>-2.875066339485377E-2</v>
      </c>
      <c r="J16" s="33">
        <v>0.12778403872085686</v>
      </c>
    </row>
    <row r="17" spans="1:10">
      <c r="A17" s="45" t="s">
        <v>13</v>
      </c>
      <c r="B17" s="38" t="s">
        <v>206</v>
      </c>
      <c r="C17" s="29">
        <v>288357</v>
      </c>
      <c r="D17" s="30">
        <v>308567</v>
      </c>
      <c r="E17" s="30">
        <v>339044</v>
      </c>
      <c r="F17" s="31">
        <v>345085</v>
      </c>
      <c r="G17" s="32">
        <v>7.0086732765287429E-2</v>
      </c>
      <c r="H17" s="17">
        <v>9.8769473080400738E-2</v>
      </c>
      <c r="I17" s="17">
        <v>1.7817746369202858E-2</v>
      </c>
      <c r="J17" s="33">
        <v>0.19672836102470193</v>
      </c>
    </row>
    <row r="18" spans="1:10">
      <c r="A18" s="44" t="s">
        <v>51</v>
      </c>
      <c r="B18" s="38" t="s">
        <v>205</v>
      </c>
      <c r="C18" s="29">
        <v>238150</v>
      </c>
      <c r="D18" s="30">
        <v>271992</v>
      </c>
      <c r="E18" s="30">
        <v>282440</v>
      </c>
      <c r="F18" s="31">
        <v>298332</v>
      </c>
      <c r="G18" s="32">
        <v>0.1421037161452865</v>
      </c>
      <c r="H18" s="17">
        <v>3.8412894496896888E-2</v>
      </c>
      <c r="I18" s="17">
        <v>5.626681773119957E-2</v>
      </c>
      <c r="J18" s="33">
        <v>0.25270627755616215</v>
      </c>
    </row>
    <row r="19" spans="1:10">
      <c r="A19" s="45" t="s">
        <v>14</v>
      </c>
      <c r="B19" s="38" t="s">
        <v>206</v>
      </c>
      <c r="C19" s="29">
        <v>2626943</v>
      </c>
      <c r="D19" s="30">
        <v>3126814</v>
      </c>
      <c r="E19" s="30">
        <v>3134109</v>
      </c>
      <c r="F19" s="31">
        <v>3095748</v>
      </c>
      <c r="G19" s="32">
        <v>0.19028619958636339</v>
      </c>
      <c r="H19" s="17">
        <v>2.3330457136241378E-3</v>
      </c>
      <c r="I19" s="17">
        <v>-1.2239842328393813E-2</v>
      </c>
      <c r="J19" s="33">
        <v>0.178460286348048</v>
      </c>
    </row>
    <row r="20" spans="1:10">
      <c r="A20" s="44" t="s">
        <v>15</v>
      </c>
      <c r="B20" s="38" t="s">
        <v>206</v>
      </c>
      <c r="C20" s="29">
        <v>1120674</v>
      </c>
      <c r="D20" s="30">
        <v>1216683</v>
      </c>
      <c r="E20" s="30">
        <v>1437538</v>
      </c>
      <c r="F20" s="31">
        <v>1502760</v>
      </c>
      <c r="G20" s="32">
        <v>8.567076598546941E-2</v>
      </c>
      <c r="H20" s="17">
        <v>0.18152222066059931</v>
      </c>
      <c r="I20" s="17">
        <v>4.5370626724302143E-2</v>
      </c>
      <c r="J20" s="33">
        <v>0.34094303963507677</v>
      </c>
    </row>
    <row r="21" spans="1:10">
      <c r="A21" s="45" t="s">
        <v>16</v>
      </c>
      <c r="B21" s="38" t="s">
        <v>206</v>
      </c>
      <c r="C21" s="29">
        <v>493515</v>
      </c>
      <c r="D21" s="30">
        <v>572104</v>
      </c>
      <c r="E21" s="30">
        <v>608837</v>
      </c>
      <c r="F21" s="31">
        <v>624062</v>
      </c>
      <c r="G21" s="32">
        <v>0.15924338672583405</v>
      </c>
      <c r="H21" s="17">
        <v>6.420685749444166E-2</v>
      </c>
      <c r="I21" s="17">
        <v>2.5006693088626353E-2</v>
      </c>
      <c r="J21" s="33">
        <v>0.26452488779469729</v>
      </c>
    </row>
    <row r="22" spans="1:10">
      <c r="A22" s="44" t="s">
        <v>17</v>
      </c>
      <c r="B22" s="38" t="s">
        <v>205</v>
      </c>
      <c r="C22" s="29">
        <v>378160</v>
      </c>
      <c r="D22" s="30">
        <v>400885</v>
      </c>
      <c r="E22" s="30">
        <v>407388</v>
      </c>
      <c r="F22" s="31">
        <v>416379</v>
      </c>
      <c r="G22" s="32">
        <v>6.0093611169875105E-2</v>
      </c>
      <c r="H22" s="17">
        <v>1.622160968856412E-2</v>
      </c>
      <c r="I22" s="17">
        <v>2.2069869510147555E-2</v>
      </c>
      <c r="J22" s="33">
        <v>0.10106568648191239</v>
      </c>
    </row>
    <row r="23" spans="1:10">
      <c r="A23" s="45" t="s">
        <v>18</v>
      </c>
      <c r="B23" s="38" t="s">
        <v>206</v>
      </c>
      <c r="C23" s="29">
        <v>606805</v>
      </c>
      <c r="D23" s="30">
        <v>1073384</v>
      </c>
      <c r="E23" s="30">
        <v>1179314</v>
      </c>
      <c r="F23" s="31">
        <v>1229387</v>
      </c>
      <c r="G23" s="32">
        <v>0.7689109351439094</v>
      </c>
      <c r="H23" s="17">
        <v>9.8687888025161596E-2</v>
      </c>
      <c r="I23" s="17">
        <v>4.2459429804106552E-2</v>
      </c>
      <c r="J23" s="33">
        <v>1.0260001153583111</v>
      </c>
    </row>
    <row r="24" spans="1:10">
      <c r="A24" s="44" t="s">
        <v>52</v>
      </c>
      <c r="B24" s="38" t="s">
        <v>206</v>
      </c>
      <c r="C24" s="29">
        <v>1019787</v>
      </c>
      <c r="D24" s="30">
        <v>1044151</v>
      </c>
      <c r="E24" s="30">
        <v>1077109</v>
      </c>
      <c r="F24" s="31">
        <v>1398560</v>
      </c>
      <c r="G24" s="32">
        <v>2.3891263567784149E-2</v>
      </c>
      <c r="H24" s="17">
        <v>3.1564400168174966E-2</v>
      </c>
      <c r="I24" s="17">
        <v>0.29843869097742193</v>
      </c>
      <c r="J24" s="33">
        <v>0.37142364042687337</v>
      </c>
    </row>
    <row r="25" spans="1:10">
      <c r="A25" s="45" t="s">
        <v>53</v>
      </c>
      <c r="B25" s="38" t="s">
        <v>205</v>
      </c>
      <c r="C25" s="29" t="s">
        <v>98</v>
      </c>
      <c r="D25" s="30">
        <v>287807</v>
      </c>
      <c r="E25" s="30">
        <v>279000</v>
      </c>
      <c r="F25" s="31">
        <v>269051</v>
      </c>
      <c r="G25" s="32" t="s">
        <v>98</v>
      </c>
      <c r="H25" s="17">
        <v>-3.0600367607459211E-2</v>
      </c>
      <c r="I25" s="17">
        <v>-3.5659498207885276E-2</v>
      </c>
      <c r="J25" s="33" t="s">
        <v>98</v>
      </c>
    </row>
    <row r="26" spans="1:10">
      <c r="A26" s="44" t="s">
        <v>19</v>
      </c>
      <c r="B26" s="38" t="s">
        <v>206</v>
      </c>
      <c r="C26" s="29">
        <v>856297</v>
      </c>
      <c r="D26" s="30">
        <v>1143810</v>
      </c>
      <c r="E26" s="30">
        <v>1162313</v>
      </c>
      <c r="F26" s="31">
        <v>1258623</v>
      </c>
      <c r="G26" s="32">
        <v>0.33576317562714797</v>
      </c>
      <c r="H26" s="17">
        <v>1.6176637728294141E-2</v>
      </c>
      <c r="I26" s="17">
        <v>8.2860640808456898E-2</v>
      </c>
      <c r="J26" s="33">
        <v>0.46984399104516306</v>
      </c>
    </row>
    <row r="27" spans="1:10">
      <c r="A27" s="45" t="s">
        <v>54</v>
      </c>
      <c r="B27" s="38" t="s">
        <v>206</v>
      </c>
      <c r="C27" s="29">
        <v>1296359</v>
      </c>
      <c r="D27" s="30">
        <v>1586233</v>
      </c>
      <c r="E27" s="30">
        <v>1676400</v>
      </c>
      <c r="F27" s="31">
        <v>1665877</v>
      </c>
      <c r="G27" s="32">
        <v>0.22360626955958951</v>
      </c>
      <c r="H27" s="17">
        <v>5.6843477597553482E-2</v>
      </c>
      <c r="I27" s="17">
        <v>-6.2771414936769743E-3</v>
      </c>
      <c r="J27" s="33">
        <v>0.2850429549222091</v>
      </c>
    </row>
    <row r="28" spans="1:10">
      <c r="A28" s="44" t="s">
        <v>20</v>
      </c>
      <c r="B28" s="38" t="s">
        <v>206</v>
      </c>
      <c r="C28" s="29">
        <v>1912009</v>
      </c>
      <c r="D28" s="30">
        <v>2253958</v>
      </c>
      <c r="E28" s="30">
        <v>2311459</v>
      </c>
      <c r="F28" s="31">
        <v>2289460</v>
      </c>
      <c r="G28" s="32">
        <v>0.17884277741370469</v>
      </c>
      <c r="H28" s="17">
        <v>2.5511123099898114E-2</v>
      </c>
      <c r="I28" s="17">
        <v>-9.5173654388851503E-3</v>
      </c>
      <c r="J28" s="33">
        <v>0.19741068164428088</v>
      </c>
    </row>
    <row r="29" spans="1:10">
      <c r="A29" s="45" t="s">
        <v>21</v>
      </c>
      <c r="B29" s="38" t="s">
        <v>206</v>
      </c>
      <c r="C29" s="29">
        <v>873040</v>
      </c>
      <c r="D29" s="30">
        <v>1213607</v>
      </c>
      <c r="E29" s="30">
        <v>1070731</v>
      </c>
      <c r="F29" s="31">
        <v>1021837</v>
      </c>
      <c r="G29" s="32">
        <v>0.39009323742325663</v>
      </c>
      <c r="H29" s="17">
        <v>-0.1177283914809325</v>
      </c>
      <c r="I29" s="17">
        <v>-4.5664130393161306E-2</v>
      </c>
      <c r="J29" s="33">
        <v>0.17043548978282774</v>
      </c>
    </row>
    <row r="30" spans="1:10">
      <c r="A30" s="44" t="s">
        <v>22</v>
      </c>
      <c r="B30" s="38" t="s">
        <v>205</v>
      </c>
      <c r="C30" s="29">
        <v>637229</v>
      </c>
      <c r="D30" s="30">
        <v>714084</v>
      </c>
      <c r="E30" s="30">
        <v>693365</v>
      </c>
      <c r="F30" s="31">
        <v>677630</v>
      </c>
      <c r="G30" s="32">
        <v>0.12060813302596074</v>
      </c>
      <c r="H30" s="17">
        <v>-2.9014793777762837E-2</v>
      </c>
      <c r="I30" s="17">
        <v>-2.2693675048495399E-2</v>
      </c>
      <c r="J30" s="33">
        <v>6.3401069317309711E-2</v>
      </c>
    </row>
    <row r="31" spans="1:10">
      <c r="A31" s="45" t="s">
        <v>23</v>
      </c>
      <c r="B31" s="38" t="s">
        <v>205</v>
      </c>
      <c r="C31" s="29">
        <v>846084</v>
      </c>
      <c r="D31" s="30">
        <v>855487</v>
      </c>
      <c r="E31" s="30">
        <v>948576</v>
      </c>
      <c r="F31" s="31">
        <v>977195</v>
      </c>
      <c r="G31" s="32">
        <v>1.1113553736981308E-2</v>
      </c>
      <c r="H31" s="17">
        <v>0.10881404393053318</v>
      </c>
      <c r="I31" s="17">
        <v>3.0170487130182444E-2</v>
      </c>
      <c r="J31" s="33">
        <v>0.15496215505789013</v>
      </c>
    </row>
    <row r="32" spans="1:10">
      <c r="A32" s="44" t="s">
        <v>24</v>
      </c>
      <c r="B32" s="38" t="s">
        <v>206</v>
      </c>
      <c r="C32" s="29">
        <v>148974</v>
      </c>
      <c r="D32" s="30">
        <v>167328</v>
      </c>
      <c r="E32" s="30">
        <v>185716</v>
      </c>
      <c r="F32" s="31">
        <v>241054</v>
      </c>
      <c r="G32" s="32">
        <v>0.12320270651254583</v>
      </c>
      <c r="H32" s="17">
        <v>0.1098919487473704</v>
      </c>
      <c r="I32" s="17">
        <v>0.29797109565142477</v>
      </c>
      <c r="J32" s="33">
        <v>0.61809443258555175</v>
      </c>
    </row>
    <row r="33" spans="1:10">
      <c r="A33" s="45" t="s">
        <v>25</v>
      </c>
      <c r="B33" s="38" t="s">
        <v>205</v>
      </c>
      <c r="C33" s="29">
        <v>244600</v>
      </c>
      <c r="D33" s="30">
        <v>240058</v>
      </c>
      <c r="E33" s="30">
        <v>237979</v>
      </c>
      <c r="F33" s="31">
        <v>237608</v>
      </c>
      <c r="G33" s="32">
        <v>-1.856909239574811E-2</v>
      </c>
      <c r="H33" s="17">
        <v>-8.6604070682918532E-3</v>
      </c>
      <c r="I33" s="17">
        <v>-1.55896108480158E-3</v>
      </c>
      <c r="J33" s="33">
        <v>-2.8585445625511019E-2</v>
      </c>
    </row>
    <row r="34" spans="1:10">
      <c r="A34" s="44" t="s">
        <v>26</v>
      </c>
      <c r="B34" s="38" t="s">
        <v>206</v>
      </c>
      <c r="C34" s="29">
        <v>332560</v>
      </c>
      <c r="D34" s="30">
        <v>548377</v>
      </c>
      <c r="E34" s="30">
        <v>596516</v>
      </c>
      <c r="F34" s="31">
        <v>620757</v>
      </c>
      <c r="G34" s="32">
        <v>0.64895657926389227</v>
      </c>
      <c r="H34" s="17">
        <v>8.7784498620474549E-2</v>
      </c>
      <c r="I34" s="17">
        <v>4.0637635872298405E-2</v>
      </c>
      <c r="J34" s="33">
        <v>0.86660151551599718</v>
      </c>
    </row>
    <row r="35" spans="1:10">
      <c r="A35" s="45" t="s">
        <v>27</v>
      </c>
      <c r="B35" s="38" t="s">
        <v>206</v>
      </c>
      <c r="C35" s="29">
        <v>127082</v>
      </c>
      <c r="D35" s="30">
        <v>167330</v>
      </c>
      <c r="E35" s="30">
        <v>189687</v>
      </c>
      <c r="F35" s="31">
        <v>186377</v>
      </c>
      <c r="G35" s="32">
        <v>0.31670889661793167</v>
      </c>
      <c r="H35" s="17">
        <v>0.13361023127950755</v>
      </c>
      <c r="I35" s="17">
        <v>-1.744979887920628E-2</v>
      </c>
      <c r="J35" s="33">
        <v>0.46658850191215118</v>
      </c>
    </row>
    <row r="36" spans="1:10">
      <c r="A36" s="44" t="s">
        <v>28</v>
      </c>
      <c r="B36" s="38" t="s">
        <v>206</v>
      </c>
      <c r="C36" s="29">
        <v>1283851</v>
      </c>
      <c r="D36" s="30">
        <v>1672822</v>
      </c>
      <c r="E36" s="30">
        <v>1737333</v>
      </c>
      <c r="F36" s="31">
        <v>1755847</v>
      </c>
      <c r="G36" s="32">
        <v>0.30297207386215375</v>
      </c>
      <c r="H36" s="17">
        <v>3.8564174789666783E-2</v>
      </c>
      <c r="I36" s="17">
        <v>1.0656563825127474E-2</v>
      </c>
      <c r="J36" s="33">
        <v>0.36764079320731136</v>
      </c>
    </row>
    <row r="37" spans="1:10">
      <c r="A37" s="45" t="s">
        <v>29</v>
      </c>
      <c r="B37" s="38" t="s">
        <v>206</v>
      </c>
      <c r="C37" s="29">
        <v>457678</v>
      </c>
      <c r="D37" s="30">
        <v>687942</v>
      </c>
      <c r="E37" s="30">
        <v>738231</v>
      </c>
      <c r="F37" s="31">
        <v>772084</v>
      </c>
      <c r="G37" s="32">
        <v>0.50311354270906627</v>
      </c>
      <c r="H37" s="17">
        <v>7.3100639298080416E-2</v>
      </c>
      <c r="I37" s="17">
        <v>4.5856920123917844E-2</v>
      </c>
      <c r="J37" s="33">
        <v>0.68695895367485438</v>
      </c>
    </row>
    <row r="38" spans="1:10">
      <c r="A38" s="44" t="s">
        <v>30</v>
      </c>
      <c r="B38" s="38" t="s">
        <v>206</v>
      </c>
      <c r="C38" s="29">
        <v>5678417</v>
      </c>
      <c r="D38" s="30">
        <v>6300006</v>
      </c>
      <c r="E38" s="30">
        <v>6620649</v>
      </c>
      <c r="F38" s="31">
        <v>6411780</v>
      </c>
      <c r="G38" s="32">
        <v>0.10946519073889793</v>
      </c>
      <c r="H38" s="17">
        <v>5.089566581365168E-2</v>
      </c>
      <c r="I38" s="17">
        <v>-3.1548115600147364E-2</v>
      </c>
      <c r="J38" s="33">
        <v>0.12914919774296263</v>
      </c>
    </row>
    <row r="39" spans="1:10">
      <c r="A39" s="45" t="s">
        <v>31</v>
      </c>
      <c r="B39" s="38" t="s">
        <v>205</v>
      </c>
      <c r="C39" s="29">
        <v>1595952</v>
      </c>
      <c r="D39" s="30">
        <v>1821459</v>
      </c>
      <c r="E39" s="30">
        <v>2000804</v>
      </c>
      <c r="F39" s="31">
        <v>2010348</v>
      </c>
      <c r="G39" s="32">
        <v>0.1412993623868386</v>
      </c>
      <c r="H39" s="17">
        <v>9.8462276669417204E-2</v>
      </c>
      <c r="I39" s="17">
        <v>4.770082426864386E-3</v>
      </c>
      <c r="J39" s="33">
        <v>0.25965442569701347</v>
      </c>
    </row>
    <row r="40" spans="1:10">
      <c r="A40" s="44" t="s">
        <v>32</v>
      </c>
      <c r="B40" s="38" t="s">
        <v>206</v>
      </c>
      <c r="C40" s="29">
        <v>69980</v>
      </c>
      <c r="D40" s="30">
        <v>86120</v>
      </c>
      <c r="E40" s="30">
        <v>89240</v>
      </c>
      <c r="F40" s="31">
        <v>83493</v>
      </c>
      <c r="G40" s="32">
        <v>0.23063732494998579</v>
      </c>
      <c r="H40" s="17">
        <v>3.622851834649321E-2</v>
      </c>
      <c r="I40" s="17">
        <v>-6.4399372478709083E-2</v>
      </c>
      <c r="J40" s="33">
        <v>0.19309802800800235</v>
      </c>
    </row>
    <row r="41" spans="1:10">
      <c r="A41" s="45" t="s">
        <v>33</v>
      </c>
      <c r="B41" s="38" t="s">
        <v>206</v>
      </c>
      <c r="C41" s="29">
        <v>2341481</v>
      </c>
      <c r="D41" s="30">
        <v>2900815</v>
      </c>
      <c r="E41" s="30">
        <v>2932001</v>
      </c>
      <c r="F41" s="31">
        <v>2985406</v>
      </c>
      <c r="G41" s="32">
        <v>0.23888043507506573</v>
      </c>
      <c r="H41" s="17">
        <v>1.0750771765865696E-2</v>
      </c>
      <c r="I41" s="17">
        <v>1.8214523119193915E-2</v>
      </c>
      <c r="J41" s="33">
        <v>0.27500756999522946</v>
      </c>
    </row>
    <row r="42" spans="1:10">
      <c r="A42" s="44" t="s">
        <v>34</v>
      </c>
      <c r="B42" s="38" t="s">
        <v>205</v>
      </c>
      <c r="C42" s="29">
        <v>790051</v>
      </c>
      <c r="D42" s="30">
        <v>799478</v>
      </c>
      <c r="E42" s="30">
        <v>781927</v>
      </c>
      <c r="F42" s="31">
        <v>803648</v>
      </c>
      <c r="G42" s="32">
        <v>1.1932141089625814E-2</v>
      </c>
      <c r="H42" s="17">
        <v>-2.1953074381033666E-2</v>
      </c>
      <c r="I42" s="17">
        <v>2.7778807996142962E-2</v>
      </c>
      <c r="J42" s="33">
        <v>1.7210281361583091E-2</v>
      </c>
    </row>
    <row r="43" spans="1:10">
      <c r="A43" s="45" t="s">
        <v>35</v>
      </c>
      <c r="B43" s="38" t="s">
        <v>206</v>
      </c>
      <c r="C43" s="29">
        <v>626356</v>
      </c>
      <c r="D43" s="30">
        <v>1036190</v>
      </c>
      <c r="E43" s="30">
        <v>1044686</v>
      </c>
      <c r="F43" s="31">
        <v>981415</v>
      </c>
      <c r="G43" s="32">
        <v>0.6543147986129294</v>
      </c>
      <c r="H43" s="17">
        <v>8.1992684739284893E-3</v>
      </c>
      <c r="I43" s="17">
        <v>-6.0564609844489192E-2</v>
      </c>
      <c r="J43" s="33">
        <v>0.56686453071416265</v>
      </c>
    </row>
    <row r="44" spans="1:10">
      <c r="A44" s="44" t="s">
        <v>36</v>
      </c>
      <c r="B44" s="38" t="s">
        <v>206</v>
      </c>
      <c r="C44" s="29">
        <v>2386046</v>
      </c>
      <c r="D44" s="30">
        <v>2403656</v>
      </c>
      <c r="E44" s="30">
        <v>2769810</v>
      </c>
      <c r="F44" s="31">
        <v>2880219</v>
      </c>
      <c r="G44" s="32">
        <v>7.3804109392694439E-3</v>
      </c>
      <c r="H44" s="17">
        <v>0.15233211407955216</v>
      </c>
      <c r="I44" s="17">
        <v>3.9861578953068966E-2</v>
      </c>
      <c r="J44" s="33">
        <v>0.20710958631979426</v>
      </c>
    </row>
    <row r="45" spans="1:10">
      <c r="A45" s="45" t="s">
        <v>55</v>
      </c>
      <c r="B45" s="38" t="s">
        <v>206</v>
      </c>
      <c r="C45" s="29">
        <v>190833</v>
      </c>
      <c r="D45" s="30">
        <v>263426</v>
      </c>
      <c r="E45" s="30">
        <v>280350</v>
      </c>
      <c r="F45" s="31">
        <v>290809</v>
      </c>
      <c r="G45" s="32">
        <v>0.38040066445530907</v>
      </c>
      <c r="H45" s="17">
        <v>6.4245746433533535E-2</v>
      </c>
      <c r="I45" s="17">
        <v>3.7306937756375946E-2</v>
      </c>
      <c r="J45" s="33">
        <v>0.52389261815304478</v>
      </c>
    </row>
    <row r="46" spans="1:10">
      <c r="A46" s="44" t="s">
        <v>37</v>
      </c>
      <c r="B46" s="38" t="s">
        <v>205</v>
      </c>
      <c r="C46" s="29">
        <v>889744</v>
      </c>
      <c r="D46" s="30">
        <v>995296</v>
      </c>
      <c r="E46" s="30">
        <v>936141</v>
      </c>
      <c r="F46" s="31">
        <v>998620</v>
      </c>
      <c r="G46" s="32">
        <v>0.11863187613515791</v>
      </c>
      <c r="H46" s="17">
        <v>-5.9434580265569248E-2</v>
      </c>
      <c r="I46" s="17">
        <v>6.6741014441200619E-2</v>
      </c>
      <c r="J46" s="33">
        <v>0.12236778219352984</v>
      </c>
    </row>
    <row r="47" spans="1:10">
      <c r="A47" s="45" t="s">
        <v>38</v>
      </c>
      <c r="B47" s="38" t="s">
        <v>205</v>
      </c>
      <c r="C47" s="29">
        <v>115501</v>
      </c>
      <c r="D47" s="30">
        <v>116878</v>
      </c>
      <c r="E47" s="30">
        <v>118295</v>
      </c>
      <c r="F47" s="31">
        <v>119696</v>
      </c>
      <c r="G47" s="32">
        <v>1.192197470151779E-2</v>
      </c>
      <c r="H47" s="17">
        <v>1.2123752973185686E-2</v>
      </c>
      <c r="I47" s="17">
        <v>1.1843273172999602E-2</v>
      </c>
      <c r="J47" s="33">
        <v>3.6320031861196034E-2</v>
      </c>
    </row>
    <row r="48" spans="1:10">
      <c r="A48" s="44" t="s">
        <v>39</v>
      </c>
      <c r="B48" s="38" t="s">
        <v>205</v>
      </c>
      <c r="C48" s="29">
        <v>1244516</v>
      </c>
      <c r="D48" s="30">
        <v>1425497</v>
      </c>
      <c r="E48" s="30">
        <v>1564417</v>
      </c>
      <c r="F48" s="31">
        <v>1636906</v>
      </c>
      <c r="G48" s="32">
        <v>0.14542279890334875</v>
      </c>
      <c r="H48" s="17">
        <v>9.7453730172704756E-2</v>
      </c>
      <c r="I48" s="17">
        <v>4.6336111151949799E-2</v>
      </c>
      <c r="J48" s="33">
        <v>0.31529526337949854</v>
      </c>
    </row>
    <row r="49" spans="1:10">
      <c r="A49" s="45" t="s">
        <v>40</v>
      </c>
      <c r="B49" s="38" t="s">
        <v>205</v>
      </c>
      <c r="C49" s="29">
        <v>4441605</v>
      </c>
      <c r="D49" s="30">
        <v>4704853</v>
      </c>
      <c r="E49" s="30">
        <v>4727969</v>
      </c>
      <c r="F49" s="31">
        <v>4773593</v>
      </c>
      <c r="G49" s="32">
        <v>5.9268665268523479E-2</v>
      </c>
      <c r="H49" s="17">
        <v>4.9132247064891388E-3</v>
      </c>
      <c r="I49" s="17">
        <v>9.6498094636408016E-3</v>
      </c>
      <c r="J49" s="33">
        <v>7.474505274557286E-2</v>
      </c>
    </row>
    <row r="50" spans="1:10">
      <c r="A50" s="44" t="s">
        <v>41</v>
      </c>
      <c r="B50" s="38" t="s">
        <v>205</v>
      </c>
      <c r="C50" s="29">
        <v>294029</v>
      </c>
      <c r="D50" s="30">
        <v>298773</v>
      </c>
      <c r="E50" s="30">
        <v>311057</v>
      </c>
      <c r="F50" s="31">
        <v>304178</v>
      </c>
      <c r="G50" s="32">
        <v>1.6134462927126281E-2</v>
      </c>
      <c r="H50" s="17">
        <v>4.1114826306259289E-2</v>
      </c>
      <c r="I50" s="17">
        <v>-2.211491784463937E-2</v>
      </c>
      <c r="J50" s="33">
        <v>3.4517003424832327E-2</v>
      </c>
    </row>
    <row r="51" spans="1:10">
      <c r="A51" s="45" t="s">
        <v>42</v>
      </c>
      <c r="B51" s="38" t="s">
        <v>206</v>
      </c>
      <c r="C51" s="29">
        <v>161081</v>
      </c>
      <c r="D51" s="30">
        <v>177819</v>
      </c>
      <c r="E51" s="30">
        <v>191415</v>
      </c>
      <c r="F51" s="31">
        <v>166794</v>
      </c>
      <c r="G51" s="32">
        <v>0.10391045498848395</v>
      </c>
      <c r="H51" s="17">
        <v>7.6459770890624723E-2</v>
      </c>
      <c r="I51" s="17">
        <v>-0.12862628320664526</v>
      </c>
      <c r="J51" s="33">
        <v>3.5466628590584914E-2</v>
      </c>
    </row>
    <row r="52" spans="1:10">
      <c r="A52" s="44" t="s">
        <v>43</v>
      </c>
      <c r="B52" s="38" t="s">
        <v>205</v>
      </c>
      <c r="C52" s="29">
        <v>935434</v>
      </c>
      <c r="D52" s="30">
        <v>958583</v>
      </c>
      <c r="E52" s="30">
        <v>955868</v>
      </c>
      <c r="F52" s="31">
        <v>976674</v>
      </c>
      <c r="G52" s="32">
        <v>2.4746802019169678E-2</v>
      </c>
      <c r="H52" s="17">
        <v>-2.832305601079943E-3</v>
      </c>
      <c r="I52" s="17">
        <v>2.1766603757004122E-2</v>
      </c>
      <c r="J52" s="33">
        <v>4.4086488196922513E-2</v>
      </c>
    </row>
    <row r="53" spans="1:10">
      <c r="A53" s="45" t="s">
        <v>44</v>
      </c>
      <c r="B53" s="38" t="s">
        <v>206</v>
      </c>
      <c r="C53" s="29">
        <v>1117576</v>
      </c>
      <c r="D53" s="30">
        <v>1644648</v>
      </c>
      <c r="E53" s="30">
        <v>1779640</v>
      </c>
      <c r="F53" s="31">
        <v>1800105</v>
      </c>
      <c r="G53" s="32">
        <v>0.47162072199116656</v>
      </c>
      <c r="H53" s="17">
        <v>8.2079569610032044E-2</v>
      </c>
      <c r="I53" s="17">
        <v>1.1499516756197981E-2</v>
      </c>
      <c r="J53" s="33">
        <v>0.61072267120983281</v>
      </c>
    </row>
    <row r="54" spans="1:10">
      <c r="A54" s="44" t="s">
        <v>45</v>
      </c>
      <c r="B54" s="38" t="s">
        <v>206</v>
      </c>
      <c r="C54" s="29">
        <v>354544</v>
      </c>
      <c r="D54" s="30">
        <v>522491</v>
      </c>
      <c r="E54" s="30">
        <v>548380</v>
      </c>
      <c r="F54" s="31">
        <v>569492</v>
      </c>
      <c r="G54" s="32">
        <v>0.47369861004557978</v>
      </c>
      <c r="H54" s="17">
        <v>4.9549178837530183E-2</v>
      </c>
      <c r="I54" s="17">
        <v>3.8498851161603342E-2</v>
      </c>
      <c r="J54" s="33">
        <v>0.60626607698903379</v>
      </c>
    </row>
    <row r="55" spans="1:10">
      <c r="A55" s="45" t="s">
        <v>46</v>
      </c>
      <c r="B55" s="38" t="s">
        <v>205</v>
      </c>
      <c r="C55" s="29">
        <v>985531</v>
      </c>
      <c r="D55" s="30">
        <v>1034899</v>
      </c>
      <c r="E55" s="30">
        <v>1044478</v>
      </c>
      <c r="F55" s="31">
        <v>1039577</v>
      </c>
      <c r="G55" s="32">
        <v>5.0092792616366122E-2</v>
      </c>
      <c r="H55" s="17">
        <v>9.2559757039092361E-3</v>
      </c>
      <c r="I55" s="17">
        <v>-4.6922960560202842E-3</v>
      </c>
      <c r="J55" s="33">
        <v>5.4839472325071359E-2</v>
      </c>
    </row>
    <row r="56" spans="1:10">
      <c r="A56" s="44" t="s">
        <v>47</v>
      </c>
      <c r="B56" s="38" t="s">
        <v>205</v>
      </c>
      <c r="C56" s="29">
        <v>67518</v>
      </c>
      <c r="D56" s="30">
        <v>71535</v>
      </c>
      <c r="E56" s="30">
        <v>64508</v>
      </c>
      <c r="F56" s="31">
        <v>60796</v>
      </c>
      <c r="G56" s="34">
        <v>5.9495245712254619E-2</v>
      </c>
      <c r="H56" s="30">
        <v>-9.8231634864052508E-2</v>
      </c>
      <c r="I56" s="30">
        <v>-5.754325044955666E-2</v>
      </c>
      <c r="J56" s="35">
        <v>-9.955863621552774E-2</v>
      </c>
    </row>
    <row r="57" spans="1:10">
      <c r="A57" s="36"/>
      <c r="B57" s="36"/>
      <c r="C57" s="36"/>
      <c r="D57" s="36"/>
      <c r="E57" s="37"/>
      <c r="F57" s="37"/>
      <c r="G57" s="36"/>
      <c r="H57" s="36"/>
      <c r="I57" s="37"/>
      <c r="J57" s="37"/>
    </row>
    <row r="58" spans="1:10" ht="61.5" customHeight="1">
      <c r="A58" s="304" t="s">
        <v>150</v>
      </c>
      <c r="B58" s="304"/>
      <c r="C58" s="304"/>
      <c r="D58" s="304"/>
      <c r="E58" s="304"/>
      <c r="F58" s="304"/>
      <c r="G58" s="304"/>
      <c r="H58" s="304"/>
      <c r="I58" s="304"/>
      <c r="J58" s="304"/>
    </row>
    <row r="59" spans="1:10" ht="39.75" customHeight="1">
      <c r="A59" s="295" t="s">
        <v>200</v>
      </c>
      <c r="B59" s="295"/>
      <c r="C59" s="295"/>
      <c r="D59" s="295"/>
      <c r="E59" s="295"/>
      <c r="F59" s="295"/>
      <c r="G59" s="295"/>
      <c r="H59" s="295"/>
      <c r="I59" s="295"/>
      <c r="J59" s="295"/>
    </row>
  </sheetData>
  <mergeCells count="6">
    <mergeCell ref="A59:J59"/>
    <mergeCell ref="B3:B4"/>
    <mergeCell ref="A3:A4"/>
    <mergeCell ref="G3:J3"/>
    <mergeCell ref="C3:F3"/>
    <mergeCell ref="A58:J58"/>
  </mergeCells>
  <pageMargins left="0.25" right="0.25" top="0.75" bottom="0.75" header="0.3" footer="0.3"/>
  <pageSetup scale="68" fitToHeight="0" orientation="landscape" r:id="rId1"/>
  <headerFooter>
    <oddFooter>&amp;CTable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showGridLines="0" zoomScale="75" zoomScaleNormal="75" workbookViewId="0">
      <pane xSplit="1" ySplit="5" topLeftCell="B6" activePane="bottomRight" state="frozen"/>
      <selection pane="topRight"/>
      <selection pane="bottomLeft"/>
      <selection pane="bottomRight"/>
    </sheetView>
  </sheetViews>
  <sheetFormatPr defaultColWidth="14" defaultRowHeight="15"/>
  <cols>
    <col min="1" max="1" width="20.7109375" style="2" customWidth="1"/>
    <col min="2" max="10" width="17.7109375" style="2" customWidth="1"/>
    <col min="11" max="16384" width="14" style="2"/>
  </cols>
  <sheetData>
    <row r="1" spans="1:10">
      <c r="A1" s="1" t="s">
        <v>130</v>
      </c>
    </row>
    <row r="2" spans="1:10">
      <c r="A2" s="1"/>
    </row>
    <row r="3" spans="1:10" ht="15" customHeight="1">
      <c r="A3" s="315" t="s">
        <v>0</v>
      </c>
      <c r="B3" s="306" t="s">
        <v>114</v>
      </c>
      <c r="C3" s="307"/>
      <c r="D3" s="307"/>
      <c r="E3" s="307"/>
      <c r="F3" s="307"/>
      <c r="G3" s="308"/>
      <c r="H3" s="306" t="s">
        <v>115</v>
      </c>
      <c r="I3" s="307"/>
      <c r="J3" s="308"/>
    </row>
    <row r="4" spans="1:10" ht="15" customHeight="1">
      <c r="A4" s="316"/>
      <c r="B4" s="318" t="s">
        <v>3</v>
      </c>
      <c r="C4" s="319"/>
      <c r="D4" s="319" t="s">
        <v>2</v>
      </c>
      <c r="E4" s="319"/>
      <c r="F4" s="319" t="s">
        <v>56</v>
      </c>
      <c r="G4" s="320"/>
      <c r="H4" s="309" t="s">
        <v>3</v>
      </c>
      <c r="I4" s="311" t="s">
        <v>2</v>
      </c>
      <c r="J4" s="313" t="s">
        <v>56</v>
      </c>
    </row>
    <row r="5" spans="1:10" ht="15.75" thickBot="1">
      <c r="A5" s="317"/>
      <c r="B5" s="172" t="s">
        <v>4</v>
      </c>
      <c r="C5" s="272" t="s">
        <v>57</v>
      </c>
      <c r="D5" s="80" t="s">
        <v>4</v>
      </c>
      <c r="E5" s="272" t="s">
        <v>57</v>
      </c>
      <c r="F5" s="80" t="s">
        <v>4</v>
      </c>
      <c r="G5" s="273" t="s">
        <v>57</v>
      </c>
      <c r="H5" s="310"/>
      <c r="I5" s="312"/>
      <c r="J5" s="314"/>
    </row>
    <row r="6" spans="1:10">
      <c r="A6" s="55" t="s">
        <v>4</v>
      </c>
      <c r="B6" s="56">
        <v>72969266</v>
      </c>
      <c r="C6" s="115">
        <v>10359573</v>
      </c>
      <c r="D6" s="57">
        <v>73861837</v>
      </c>
      <c r="E6" s="115">
        <v>14074723</v>
      </c>
      <c r="F6" s="57">
        <v>72755853</v>
      </c>
      <c r="G6" s="118">
        <v>14266410</v>
      </c>
      <c r="H6" s="58">
        <v>0.14197173094765678</v>
      </c>
      <c r="I6" s="59">
        <v>0.19055473803068287</v>
      </c>
      <c r="J6" s="60">
        <v>0.19608607983745308</v>
      </c>
    </row>
    <row r="7" spans="1:10">
      <c r="A7" s="7" t="s">
        <v>5</v>
      </c>
      <c r="B7" s="34">
        <v>1049711</v>
      </c>
      <c r="C7" s="116">
        <v>0</v>
      </c>
      <c r="D7" s="30">
        <v>1044969</v>
      </c>
      <c r="E7" s="116">
        <v>0</v>
      </c>
      <c r="F7" s="30">
        <v>1045433</v>
      </c>
      <c r="G7" s="117">
        <v>0</v>
      </c>
      <c r="H7" s="49">
        <v>0</v>
      </c>
      <c r="I7" s="50">
        <v>0</v>
      </c>
      <c r="J7" s="51">
        <v>0</v>
      </c>
    </row>
    <row r="8" spans="1:10">
      <c r="A8" s="8" t="s">
        <v>6</v>
      </c>
      <c r="B8" s="34">
        <v>118437</v>
      </c>
      <c r="C8" s="116">
        <v>0</v>
      </c>
      <c r="D8" s="30">
        <v>138100</v>
      </c>
      <c r="E8" s="116">
        <v>12066</v>
      </c>
      <c r="F8" s="30">
        <v>137596</v>
      </c>
      <c r="G8" s="117">
        <v>14428</v>
      </c>
      <c r="H8" s="49">
        <v>0</v>
      </c>
      <c r="I8" s="50">
        <v>8.7371469949312094E-2</v>
      </c>
      <c r="J8" s="51">
        <v>0.10485769935172534</v>
      </c>
    </row>
    <row r="9" spans="1:10">
      <c r="A9" s="7" t="s">
        <v>7</v>
      </c>
      <c r="B9" s="34">
        <v>1727294</v>
      </c>
      <c r="C9" s="116">
        <v>344871</v>
      </c>
      <c r="D9" s="30">
        <v>1885707</v>
      </c>
      <c r="E9" s="116">
        <v>416093</v>
      </c>
      <c r="F9" s="30">
        <v>1868223</v>
      </c>
      <c r="G9" s="117">
        <v>416349</v>
      </c>
      <c r="H9" s="49">
        <v>0.19965969892791846</v>
      </c>
      <c r="I9" s="50">
        <v>0.22065623132331799</v>
      </c>
      <c r="J9" s="51">
        <v>0.22285829903603585</v>
      </c>
    </row>
    <row r="10" spans="1:10">
      <c r="A10" s="8" t="s">
        <v>8</v>
      </c>
      <c r="B10" s="34">
        <v>859061</v>
      </c>
      <c r="C10" s="116">
        <v>265032</v>
      </c>
      <c r="D10" s="30">
        <v>919768</v>
      </c>
      <c r="E10" s="116">
        <v>291602</v>
      </c>
      <c r="F10" s="30">
        <v>767011</v>
      </c>
      <c r="G10" s="117">
        <v>303944</v>
      </c>
      <c r="H10" s="49">
        <v>0.30851359798663891</v>
      </c>
      <c r="I10" s="50">
        <v>0.31703864452775049</v>
      </c>
      <c r="J10" s="51">
        <v>0.39627071841212186</v>
      </c>
    </row>
    <row r="11" spans="1:10">
      <c r="A11" s="7" t="s">
        <v>9</v>
      </c>
      <c r="B11" s="34">
        <v>14074434</v>
      </c>
      <c r="C11" s="116">
        <v>2547235</v>
      </c>
      <c r="D11" s="30">
        <v>13115570</v>
      </c>
      <c r="E11" s="116">
        <v>3441438</v>
      </c>
      <c r="F11" s="30">
        <v>12837936</v>
      </c>
      <c r="G11" s="117">
        <v>3535354</v>
      </c>
      <c r="H11" s="49">
        <v>0.1809831215948009</v>
      </c>
      <c r="I11" s="50">
        <v>0.26239332335537074</v>
      </c>
      <c r="J11" s="51">
        <v>0.27538336380552136</v>
      </c>
    </row>
    <row r="12" spans="1:10">
      <c r="A12" s="8" t="s">
        <v>48</v>
      </c>
      <c r="B12" s="34">
        <v>1153171</v>
      </c>
      <c r="C12" s="116">
        <v>307374</v>
      </c>
      <c r="D12" s="30">
        <v>1298364</v>
      </c>
      <c r="E12" s="116">
        <v>407501</v>
      </c>
      <c r="F12" s="30">
        <v>1321725</v>
      </c>
      <c r="G12" s="117">
        <v>425513</v>
      </c>
      <c r="H12" s="49">
        <v>0.26654676539732614</v>
      </c>
      <c r="I12" s="50">
        <v>0.31385728501406385</v>
      </c>
      <c r="J12" s="51">
        <v>0.32193761939889159</v>
      </c>
    </row>
    <row r="13" spans="1:10">
      <c r="A13" s="7" t="s">
        <v>10</v>
      </c>
      <c r="B13" s="34">
        <v>851013</v>
      </c>
      <c r="C13" s="116">
        <v>188969</v>
      </c>
      <c r="D13" s="30">
        <v>840619</v>
      </c>
      <c r="E13" s="116">
        <v>200988</v>
      </c>
      <c r="F13" s="30">
        <v>856088</v>
      </c>
      <c r="G13" s="117">
        <v>207625</v>
      </c>
      <c r="H13" s="49">
        <v>0.22205183704596756</v>
      </c>
      <c r="I13" s="50">
        <v>0.23909523815188569</v>
      </c>
      <c r="J13" s="51">
        <v>0.24252763734569344</v>
      </c>
    </row>
    <row r="14" spans="1:10">
      <c r="A14" s="8" t="s">
        <v>11</v>
      </c>
      <c r="B14" s="34">
        <v>205356</v>
      </c>
      <c r="C14" s="116">
        <v>58533</v>
      </c>
      <c r="D14" s="30">
        <v>210636</v>
      </c>
      <c r="E14" s="116">
        <v>60006</v>
      </c>
      <c r="F14" s="30">
        <v>217499</v>
      </c>
      <c r="G14" s="117">
        <v>66730</v>
      </c>
      <c r="H14" s="49">
        <v>0.28503184713375795</v>
      </c>
      <c r="I14" s="50">
        <v>0.28488007747963312</v>
      </c>
      <c r="J14" s="51">
        <v>0.30680600830348648</v>
      </c>
    </row>
    <row r="15" spans="1:10">
      <c r="A15" s="7" t="s">
        <v>49</v>
      </c>
      <c r="B15" s="34">
        <v>243852</v>
      </c>
      <c r="C15" s="116">
        <v>53954</v>
      </c>
      <c r="D15" s="30">
        <v>248690</v>
      </c>
      <c r="E15" s="116">
        <v>63682</v>
      </c>
      <c r="F15" s="30">
        <v>233298</v>
      </c>
      <c r="G15" s="117">
        <v>61993</v>
      </c>
      <c r="H15" s="49">
        <v>0.22125715597985662</v>
      </c>
      <c r="I15" s="50">
        <v>0.25606980578229926</v>
      </c>
      <c r="J15" s="51">
        <v>0.26572452399934848</v>
      </c>
    </row>
    <row r="16" spans="1:10">
      <c r="A16" s="8" t="s">
        <v>12</v>
      </c>
      <c r="B16" s="34">
        <v>3931246</v>
      </c>
      <c r="C16" s="116">
        <v>0</v>
      </c>
      <c r="D16" s="30">
        <v>3974935</v>
      </c>
      <c r="E16" s="116">
        <v>0</v>
      </c>
      <c r="F16" s="30">
        <v>3992911</v>
      </c>
      <c r="G16" s="117">
        <v>0</v>
      </c>
      <c r="H16" s="49">
        <v>0</v>
      </c>
      <c r="I16" s="50">
        <v>0</v>
      </c>
      <c r="J16" s="51">
        <v>0</v>
      </c>
    </row>
    <row r="17" spans="1:10">
      <c r="A17" s="7" t="s">
        <v>50</v>
      </c>
      <c r="B17" s="34">
        <v>1800166</v>
      </c>
      <c r="C17" s="116">
        <v>0</v>
      </c>
      <c r="D17" s="30">
        <v>1870386</v>
      </c>
      <c r="E17" s="116">
        <v>0</v>
      </c>
      <c r="F17" s="30">
        <v>1889482</v>
      </c>
      <c r="G17" s="117">
        <v>0</v>
      </c>
      <c r="H17" s="49">
        <v>0</v>
      </c>
      <c r="I17" s="50">
        <v>0</v>
      </c>
      <c r="J17" s="51">
        <v>0</v>
      </c>
    </row>
    <row r="18" spans="1:10">
      <c r="A18" s="8" t="s">
        <v>13</v>
      </c>
      <c r="B18" s="34">
        <v>280525</v>
      </c>
      <c r="C18" s="116">
        <v>82168</v>
      </c>
      <c r="D18" s="30">
        <v>315912</v>
      </c>
      <c r="E18" s="116">
        <v>108357</v>
      </c>
      <c r="F18" s="30">
        <v>311062</v>
      </c>
      <c r="G18" s="117">
        <v>108072</v>
      </c>
      <c r="H18" s="49">
        <v>0.29290794046876395</v>
      </c>
      <c r="I18" s="50">
        <v>0.34299741700220315</v>
      </c>
      <c r="J18" s="51">
        <v>0.34742912988407454</v>
      </c>
    </row>
    <row r="19" spans="1:10">
      <c r="A19" s="7" t="s">
        <v>51</v>
      </c>
      <c r="B19" s="34">
        <v>290376</v>
      </c>
      <c r="C19" s="116">
        <v>0</v>
      </c>
      <c r="D19" s="30">
        <v>303272</v>
      </c>
      <c r="E19" s="116">
        <v>0</v>
      </c>
      <c r="F19" s="30">
        <v>305341</v>
      </c>
      <c r="G19" s="117">
        <v>0</v>
      </c>
      <c r="H19" s="49">
        <v>0</v>
      </c>
      <c r="I19" s="50">
        <v>0</v>
      </c>
      <c r="J19" s="51">
        <v>0</v>
      </c>
    </row>
    <row r="20" spans="1:10">
      <c r="A20" s="8" t="s">
        <v>14</v>
      </c>
      <c r="B20" s="34">
        <v>2998950</v>
      </c>
      <c r="C20" s="116">
        <v>595710</v>
      </c>
      <c r="D20" s="30">
        <v>2924136</v>
      </c>
      <c r="E20" s="116">
        <v>670186</v>
      </c>
      <c r="F20" s="30">
        <v>2869889</v>
      </c>
      <c r="G20" s="117">
        <v>664124</v>
      </c>
      <c r="H20" s="49">
        <v>0.19863952383334166</v>
      </c>
      <c r="I20" s="50">
        <v>0.22919111833375738</v>
      </c>
      <c r="J20" s="51">
        <v>0.23141104063606641</v>
      </c>
    </row>
    <row r="21" spans="1:10">
      <c r="A21" s="7" t="s">
        <v>15</v>
      </c>
      <c r="B21" s="34">
        <v>1040282</v>
      </c>
      <c r="C21" s="116">
        <v>0</v>
      </c>
      <c r="D21" s="30">
        <v>1244321</v>
      </c>
      <c r="E21" s="116">
        <v>361687</v>
      </c>
      <c r="F21" s="30">
        <v>1269041</v>
      </c>
      <c r="G21" s="117">
        <v>381631</v>
      </c>
      <c r="H21" s="49">
        <v>0</v>
      </c>
      <c r="I21" s="50">
        <v>0.29067017272874124</v>
      </c>
      <c r="J21" s="51">
        <v>0.30072393248129886</v>
      </c>
    </row>
    <row r="22" spans="1:10">
      <c r="A22" s="8" t="s">
        <v>16</v>
      </c>
      <c r="B22" s="34">
        <v>553661</v>
      </c>
      <c r="C22" s="116">
        <v>121275</v>
      </c>
      <c r="D22" s="30">
        <v>585978</v>
      </c>
      <c r="E22" s="116">
        <v>146310</v>
      </c>
      <c r="F22" s="30">
        <v>591421</v>
      </c>
      <c r="G22" s="117">
        <v>148896</v>
      </c>
      <c r="H22" s="49">
        <v>0.21904197694979419</v>
      </c>
      <c r="I22" s="50">
        <v>0.24968514176300133</v>
      </c>
      <c r="J22" s="51">
        <v>0.25175974475035551</v>
      </c>
    </row>
    <row r="23" spans="1:10">
      <c r="A23" s="7" t="s">
        <v>17</v>
      </c>
      <c r="B23" s="34">
        <v>368230</v>
      </c>
      <c r="C23" s="116">
        <v>0</v>
      </c>
      <c r="D23" s="30">
        <v>370464</v>
      </c>
      <c r="E23" s="116">
        <v>0</v>
      </c>
      <c r="F23" s="30">
        <v>384903</v>
      </c>
      <c r="G23" s="117">
        <v>0</v>
      </c>
      <c r="H23" s="49">
        <v>0</v>
      </c>
      <c r="I23" s="50">
        <v>0</v>
      </c>
      <c r="J23" s="51">
        <v>0</v>
      </c>
    </row>
    <row r="24" spans="1:10">
      <c r="A24" s="8" t="s">
        <v>18</v>
      </c>
      <c r="B24" s="34">
        <v>1229241</v>
      </c>
      <c r="C24" s="116">
        <v>396777</v>
      </c>
      <c r="D24" s="30">
        <v>1274166</v>
      </c>
      <c r="E24" s="116">
        <v>439044</v>
      </c>
      <c r="F24" s="30">
        <v>1281542</v>
      </c>
      <c r="G24" s="117">
        <v>443200</v>
      </c>
      <c r="H24" s="49">
        <v>0.32278210700749488</v>
      </c>
      <c r="I24" s="50">
        <v>0.3445736269842391</v>
      </c>
      <c r="J24" s="51">
        <v>0.34583337885141496</v>
      </c>
    </row>
    <row r="25" spans="1:10">
      <c r="A25" s="7" t="s">
        <v>52</v>
      </c>
      <c r="B25" s="34">
        <v>1345886</v>
      </c>
      <c r="C25" s="116">
        <v>0</v>
      </c>
      <c r="D25" s="30">
        <v>1444601</v>
      </c>
      <c r="E25" s="116">
        <v>0</v>
      </c>
      <c r="F25" s="30">
        <v>1446997</v>
      </c>
      <c r="G25" s="117">
        <v>0</v>
      </c>
      <c r="H25" s="49">
        <v>0</v>
      </c>
      <c r="I25" s="50">
        <v>0</v>
      </c>
      <c r="J25" s="51">
        <v>0</v>
      </c>
    </row>
    <row r="26" spans="1:10">
      <c r="A26" s="8" t="s">
        <v>53</v>
      </c>
      <c r="B26" s="34">
        <v>281844</v>
      </c>
      <c r="C26" s="116">
        <v>0</v>
      </c>
      <c r="D26" s="30">
        <v>271406</v>
      </c>
      <c r="E26" s="116">
        <v>0</v>
      </c>
      <c r="F26" s="30">
        <v>269510</v>
      </c>
      <c r="G26" s="117">
        <v>0</v>
      </c>
      <c r="H26" s="49">
        <v>0</v>
      </c>
      <c r="I26" s="50">
        <v>0</v>
      </c>
      <c r="J26" s="51">
        <v>0</v>
      </c>
    </row>
    <row r="27" spans="1:10">
      <c r="A27" s="7" t="s">
        <v>19</v>
      </c>
      <c r="B27" s="34">
        <v>1136864</v>
      </c>
      <c r="C27" s="116">
        <v>217282</v>
      </c>
      <c r="D27" s="30">
        <v>1061749</v>
      </c>
      <c r="E27" s="116">
        <v>231484</v>
      </c>
      <c r="F27" s="30">
        <v>1103730</v>
      </c>
      <c r="G27" s="117">
        <v>248237</v>
      </c>
      <c r="H27" s="49">
        <v>0.19112400427843612</v>
      </c>
      <c r="I27" s="50">
        <v>0.21802139677079987</v>
      </c>
      <c r="J27" s="51">
        <v>0.22490735958975475</v>
      </c>
    </row>
    <row r="28" spans="1:10">
      <c r="A28" s="8" t="s">
        <v>54</v>
      </c>
      <c r="B28" s="34">
        <v>1981413</v>
      </c>
      <c r="C28" s="116">
        <v>343836</v>
      </c>
      <c r="D28" s="30">
        <v>1805041</v>
      </c>
      <c r="E28" s="116">
        <v>384390</v>
      </c>
      <c r="F28" s="30">
        <v>1845531</v>
      </c>
      <c r="G28" s="117">
        <v>394943</v>
      </c>
      <c r="H28" s="49">
        <v>0.17353070763137216</v>
      </c>
      <c r="I28" s="50">
        <v>0.21295361158001397</v>
      </c>
      <c r="J28" s="51">
        <v>0.21399965646743405</v>
      </c>
    </row>
    <row r="29" spans="1:10">
      <c r="A29" s="7" t="s">
        <v>20</v>
      </c>
      <c r="B29" s="34">
        <v>2162096</v>
      </c>
      <c r="C29" s="116">
        <v>497707</v>
      </c>
      <c r="D29" s="30">
        <v>2286718</v>
      </c>
      <c r="E29" s="116">
        <v>614002</v>
      </c>
      <c r="F29" s="30">
        <v>2321077</v>
      </c>
      <c r="G29" s="117">
        <v>633013</v>
      </c>
      <c r="H29" s="49">
        <v>0.23019653151386432</v>
      </c>
      <c r="I29" s="50">
        <v>0.26850796643923736</v>
      </c>
      <c r="J29" s="51">
        <v>0.2727238260514408</v>
      </c>
    </row>
    <row r="30" spans="1:10">
      <c r="A30" s="8" t="s">
        <v>21</v>
      </c>
      <c r="B30" s="34">
        <v>1100701</v>
      </c>
      <c r="C30" s="116">
        <v>184916</v>
      </c>
      <c r="D30" s="30">
        <v>1186498</v>
      </c>
      <c r="E30" s="116">
        <v>208492</v>
      </c>
      <c r="F30" s="30">
        <v>1134287</v>
      </c>
      <c r="G30" s="117">
        <v>187060</v>
      </c>
      <c r="H30" s="49">
        <v>0.16799839375089148</v>
      </c>
      <c r="I30" s="50">
        <v>0.17572048161901663</v>
      </c>
      <c r="J30" s="51">
        <v>0.16491417075219941</v>
      </c>
    </row>
    <row r="31" spans="1:10">
      <c r="A31" s="7" t="s">
        <v>22</v>
      </c>
      <c r="B31" s="34">
        <v>736517</v>
      </c>
      <c r="C31" s="116">
        <v>0</v>
      </c>
      <c r="D31" s="30">
        <v>723301</v>
      </c>
      <c r="E31" s="116">
        <v>0</v>
      </c>
      <c r="F31" s="30">
        <v>729741</v>
      </c>
      <c r="G31" s="117">
        <v>0</v>
      </c>
      <c r="H31" s="49">
        <v>0</v>
      </c>
      <c r="I31" s="50">
        <v>0</v>
      </c>
      <c r="J31" s="51">
        <v>0</v>
      </c>
    </row>
    <row r="32" spans="1:10">
      <c r="A32" s="8" t="s">
        <v>23</v>
      </c>
      <c r="B32" s="34">
        <v>840679</v>
      </c>
      <c r="C32" s="116">
        <v>0</v>
      </c>
      <c r="D32" s="30">
        <v>961996</v>
      </c>
      <c r="E32" s="116">
        <v>0</v>
      </c>
      <c r="F32" s="30">
        <v>965396</v>
      </c>
      <c r="G32" s="117">
        <v>0</v>
      </c>
      <c r="H32" s="49">
        <v>0</v>
      </c>
      <c r="I32" s="50">
        <v>0</v>
      </c>
      <c r="J32" s="51">
        <v>0</v>
      </c>
    </row>
    <row r="33" spans="1:10">
      <c r="A33" s="7" t="s">
        <v>24</v>
      </c>
      <c r="B33" s="34">
        <v>152200</v>
      </c>
      <c r="C33" s="116">
        <v>0</v>
      </c>
      <c r="D33" s="30">
        <v>140253</v>
      </c>
      <c r="E33" s="116">
        <v>0</v>
      </c>
      <c r="F33" s="30">
        <v>201305</v>
      </c>
      <c r="G33" s="117">
        <v>46688</v>
      </c>
      <c r="H33" s="49">
        <v>0</v>
      </c>
      <c r="I33" s="50">
        <v>0</v>
      </c>
      <c r="J33" s="51">
        <v>0.23192667842328804</v>
      </c>
    </row>
    <row r="34" spans="1:10">
      <c r="A34" s="8" t="s">
        <v>25</v>
      </c>
      <c r="B34" s="34">
        <v>233803</v>
      </c>
      <c r="C34" s="116">
        <v>0</v>
      </c>
      <c r="D34" s="30">
        <v>233048</v>
      </c>
      <c r="E34" s="116">
        <v>0</v>
      </c>
      <c r="F34" s="30">
        <v>236975</v>
      </c>
      <c r="G34" s="117">
        <v>0</v>
      </c>
      <c r="H34" s="49">
        <v>0</v>
      </c>
      <c r="I34" s="50">
        <v>0</v>
      </c>
      <c r="J34" s="51">
        <v>0</v>
      </c>
    </row>
    <row r="35" spans="1:10">
      <c r="A35" s="7" t="s">
        <v>26</v>
      </c>
      <c r="B35" s="34">
        <v>530596</v>
      </c>
      <c r="C35" s="116">
        <v>164906</v>
      </c>
      <c r="D35" s="30">
        <v>579784</v>
      </c>
      <c r="E35" s="116">
        <v>196446</v>
      </c>
      <c r="F35" s="30">
        <v>592375</v>
      </c>
      <c r="G35" s="117">
        <v>203929</v>
      </c>
      <c r="H35" s="49">
        <v>0.31079389969015975</v>
      </c>
      <c r="I35" s="50">
        <v>0.33882618354421645</v>
      </c>
      <c r="J35" s="51">
        <v>0.34425659421818949</v>
      </c>
    </row>
    <row r="36" spans="1:10">
      <c r="A36" s="8" t="s">
        <v>27</v>
      </c>
      <c r="B36" s="34">
        <v>167988</v>
      </c>
      <c r="C36" s="116">
        <v>29406</v>
      </c>
      <c r="D36" s="30">
        <v>187999</v>
      </c>
      <c r="E36" s="116">
        <v>49040</v>
      </c>
      <c r="F36" s="30">
        <v>192134</v>
      </c>
      <c r="G36" s="117">
        <v>52892</v>
      </c>
      <c r="H36" s="49">
        <v>0.17504821772983784</v>
      </c>
      <c r="I36" s="50">
        <v>0.26085245134282631</v>
      </c>
      <c r="J36" s="51">
        <v>0.27528703925385406</v>
      </c>
    </row>
    <row r="37" spans="1:10">
      <c r="A37" s="7" t="s">
        <v>28</v>
      </c>
      <c r="B37" s="34">
        <v>1659225</v>
      </c>
      <c r="C37" s="116">
        <v>543733</v>
      </c>
      <c r="D37" s="30">
        <v>1681066</v>
      </c>
      <c r="E37" s="116">
        <v>547644</v>
      </c>
      <c r="F37" s="30">
        <v>1638319</v>
      </c>
      <c r="G37" s="117">
        <v>536741</v>
      </c>
      <c r="H37" s="49">
        <v>0.32770299386761892</v>
      </c>
      <c r="I37" s="50">
        <v>0.32577186142602371</v>
      </c>
      <c r="J37" s="51">
        <v>0.32761690488848633</v>
      </c>
    </row>
    <row r="38" spans="1:10">
      <c r="A38" s="8" t="s">
        <v>29</v>
      </c>
      <c r="B38" s="34">
        <v>753184</v>
      </c>
      <c r="C38" s="116">
        <v>184942</v>
      </c>
      <c r="D38" s="30">
        <v>840108</v>
      </c>
      <c r="E38" s="116">
        <v>235425</v>
      </c>
      <c r="F38" s="30">
        <v>855781</v>
      </c>
      <c r="G38" s="117">
        <v>243110</v>
      </c>
      <c r="H38" s="49">
        <v>0.2455469048731784</v>
      </c>
      <c r="I38" s="50">
        <v>0.28023182733648533</v>
      </c>
      <c r="J38" s="51">
        <v>0.2840796886119229</v>
      </c>
    </row>
    <row r="39" spans="1:10">
      <c r="A39" s="7" t="s">
        <v>30</v>
      </c>
      <c r="B39" s="34">
        <v>5992264</v>
      </c>
      <c r="C39" s="116">
        <v>1494419</v>
      </c>
      <c r="D39" s="30">
        <v>5768918</v>
      </c>
      <c r="E39" s="116">
        <v>2276859</v>
      </c>
      <c r="F39" s="30">
        <v>4874096</v>
      </c>
      <c r="G39" s="117">
        <v>2094895</v>
      </c>
      <c r="H39" s="49">
        <v>0.24939138195513416</v>
      </c>
      <c r="I39" s="50">
        <v>0.39467695675341546</v>
      </c>
      <c r="J39" s="51">
        <v>0.42980175195564468</v>
      </c>
    </row>
    <row r="40" spans="1:10">
      <c r="A40" s="8" t="s">
        <v>31</v>
      </c>
      <c r="B40" s="34">
        <v>1939481</v>
      </c>
      <c r="C40" s="116">
        <v>0</v>
      </c>
      <c r="D40" s="30">
        <v>1986845</v>
      </c>
      <c r="E40" s="116">
        <v>0</v>
      </c>
      <c r="F40" s="30">
        <v>1968143</v>
      </c>
      <c r="G40" s="117">
        <v>0</v>
      </c>
      <c r="H40" s="49">
        <v>0</v>
      </c>
      <c r="I40" s="50">
        <v>0</v>
      </c>
      <c r="J40" s="51">
        <v>0</v>
      </c>
    </row>
    <row r="41" spans="1:10">
      <c r="A41" s="7" t="s">
        <v>32</v>
      </c>
      <c r="B41" s="34">
        <v>83157</v>
      </c>
      <c r="C41" s="116">
        <v>16727</v>
      </c>
      <c r="D41" s="30">
        <v>87269</v>
      </c>
      <c r="E41" s="116">
        <v>19517</v>
      </c>
      <c r="F41" s="30">
        <v>87269</v>
      </c>
      <c r="G41" s="117">
        <v>19517</v>
      </c>
      <c r="H41" s="49">
        <v>0.20114963262262947</v>
      </c>
      <c r="I41" s="50">
        <v>0.22364184303704637</v>
      </c>
      <c r="J41" s="51">
        <v>0.22364184303704637</v>
      </c>
    </row>
    <row r="42" spans="1:10">
      <c r="A42" s="8" t="s">
        <v>33</v>
      </c>
      <c r="B42" s="34">
        <v>2923044</v>
      </c>
      <c r="C42" s="116">
        <v>485312</v>
      </c>
      <c r="D42" s="30">
        <v>3003314</v>
      </c>
      <c r="E42" s="116">
        <v>682702</v>
      </c>
      <c r="F42" s="30">
        <v>2965703</v>
      </c>
      <c r="G42" s="117">
        <v>677540</v>
      </c>
      <c r="H42" s="49">
        <v>0.16602965949195428</v>
      </c>
      <c r="I42" s="50">
        <v>0.22731622467713999</v>
      </c>
      <c r="J42" s="51">
        <v>0.22845848016473666</v>
      </c>
    </row>
    <row r="43" spans="1:10">
      <c r="A43" s="7" t="s">
        <v>34</v>
      </c>
      <c r="B43" s="34">
        <v>748500</v>
      </c>
      <c r="C43" s="116">
        <v>0</v>
      </c>
      <c r="D43" s="30">
        <v>672225</v>
      </c>
      <c r="E43" s="116">
        <v>0</v>
      </c>
      <c r="F43" s="30">
        <v>664976</v>
      </c>
      <c r="G43" s="117">
        <v>0</v>
      </c>
      <c r="H43" s="49">
        <v>0</v>
      </c>
      <c r="I43" s="50">
        <v>0</v>
      </c>
      <c r="J43" s="51">
        <v>0</v>
      </c>
    </row>
    <row r="44" spans="1:10">
      <c r="A44" s="8" t="s">
        <v>35</v>
      </c>
      <c r="B44" s="34">
        <v>1006433</v>
      </c>
      <c r="C44" s="116">
        <v>466739</v>
      </c>
      <c r="D44" s="30">
        <v>1055080</v>
      </c>
      <c r="E44" s="116">
        <v>518904</v>
      </c>
      <c r="F44" s="30">
        <v>1102098</v>
      </c>
      <c r="G44" s="117">
        <v>550610</v>
      </c>
      <c r="H44" s="49">
        <v>0.46375565984024769</v>
      </c>
      <c r="I44" s="50">
        <v>0.49181483868521819</v>
      </c>
      <c r="J44" s="51">
        <v>0.49960166881711066</v>
      </c>
    </row>
    <row r="45" spans="1:10">
      <c r="A45" s="7" t="s">
        <v>36</v>
      </c>
      <c r="B45" s="34">
        <v>2104489</v>
      </c>
      <c r="C45" s="116">
        <v>0</v>
      </c>
      <c r="D45" s="30">
        <v>2670350</v>
      </c>
      <c r="E45" s="116">
        <v>603335</v>
      </c>
      <c r="F45" s="30">
        <v>2747730</v>
      </c>
      <c r="G45" s="117">
        <v>702758</v>
      </c>
      <c r="H45" s="49">
        <v>0</v>
      </c>
      <c r="I45" s="50">
        <v>0.22593854738142941</v>
      </c>
      <c r="J45" s="51">
        <v>0.25575948146288024</v>
      </c>
    </row>
    <row r="46" spans="1:10">
      <c r="A46" s="8" t="s">
        <v>55</v>
      </c>
      <c r="B46" s="34">
        <v>267327</v>
      </c>
      <c r="C46" s="116">
        <v>54126</v>
      </c>
      <c r="D46" s="30">
        <v>279851</v>
      </c>
      <c r="E46" s="116">
        <v>59280</v>
      </c>
      <c r="F46" s="30">
        <v>281565</v>
      </c>
      <c r="G46" s="117">
        <v>60455</v>
      </c>
      <c r="H46" s="49">
        <v>0.20247113086220248</v>
      </c>
      <c r="I46" s="50">
        <v>0.21182700794351281</v>
      </c>
      <c r="J46" s="51">
        <v>0.21471063519968747</v>
      </c>
    </row>
    <row r="47" spans="1:10">
      <c r="A47" s="7" t="s">
        <v>37</v>
      </c>
      <c r="B47" s="34">
        <v>1193222</v>
      </c>
      <c r="C47" s="116">
        <v>0</v>
      </c>
      <c r="D47" s="30">
        <v>1135705</v>
      </c>
      <c r="E47" s="116">
        <v>0</v>
      </c>
      <c r="F47" s="30">
        <v>1116283</v>
      </c>
      <c r="G47" s="117">
        <v>0</v>
      </c>
      <c r="H47" s="49">
        <v>0</v>
      </c>
      <c r="I47" s="50">
        <v>0</v>
      </c>
      <c r="J47" s="51">
        <v>0</v>
      </c>
    </row>
    <row r="48" spans="1:10">
      <c r="A48" s="8" t="s">
        <v>38</v>
      </c>
      <c r="B48" s="34">
        <v>108302</v>
      </c>
      <c r="C48" s="116">
        <v>0</v>
      </c>
      <c r="D48" s="30">
        <v>108416</v>
      </c>
      <c r="E48" s="116">
        <v>0</v>
      </c>
      <c r="F48" s="30">
        <v>108493</v>
      </c>
      <c r="G48" s="117">
        <v>0</v>
      </c>
      <c r="H48" s="49">
        <v>0</v>
      </c>
      <c r="I48" s="50">
        <v>0</v>
      </c>
      <c r="J48" s="51">
        <v>0</v>
      </c>
    </row>
    <row r="49" spans="1:10">
      <c r="A49" s="7" t="s">
        <v>39</v>
      </c>
      <c r="B49" s="34">
        <v>1504276</v>
      </c>
      <c r="C49" s="116">
        <v>0</v>
      </c>
      <c r="D49" s="30">
        <v>1654238</v>
      </c>
      <c r="E49" s="116">
        <v>0</v>
      </c>
      <c r="F49" s="30">
        <v>1689974</v>
      </c>
      <c r="G49" s="117">
        <v>0</v>
      </c>
      <c r="H49" s="49">
        <v>0</v>
      </c>
      <c r="I49" s="50">
        <v>0</v>
      </c>
      <c r="J49" s="51">
        <v>0</v>
      </c>
    </row>
    <row r="50" spans="1:10">
      <c r="A50" s="8" t="s">
        <v>40</v>
      </c>
      <c r="B50" s="34">
        <v>4330326</v>
      </c>
      <c r="C50" s="116">
        <v>0</v>
      </c>
      <c r="D50" s="30">
        <v>4316137</v>
      </c>
      <c r="E50" s="116">
        <v>0</v>
      </c>
      <c r="F50" s="30">
        <v>4314242</v>
      </c>
      <c r="G50" s="117">
        <v>0</v>
      </c>
      <c r="H50" s="49">
        <v>0</v>
      </c>
      <c r="I50" s="50">
        <v>0</v>
      </c>
      <c r="J50" s="51">
        <v>0</v>
      </c>
    </row>
    <row r="51" spans="1:10">
      <c r="A51" s="7" t="s">
        <v>41</v>
      </c>
      <c r="B51" s="34">
        <v>323241</v>
      </c>
      <c r="C51" s="116">
        <v>0</v>
      </c>
      <c r="D51" s="30">
        <v>331872</v>
      </c>
      <c r="E51" s="116">
        <v>0</v>
      </c>
      <c r="F51" s="30">
        <v>332520</v>
      </c>
      <c r="G51" s="117">
        <v>0</v>
      </c>
      <c r="H51" s="49">
        <v>0</v>
      </c>
      <c r="I51" s="50">
        <v>0</v>
      </c>
      <c r="J51" s="51">
        <v>0</v>
      </c>
    </row>
    <row r="52" spans="1:10">
      <c r="A52" s="8" t="s">
        <v>42</v>
      </c>
      <c r="B52" s="34">
        <v>192488</v>
      </c>
      <c r="C52" s="116">
        <v>51863</v>
      </c>
      <c r="D52" s="30">
        <v>208234</v>
      </c>
      <c r="E52" s="116">
        <v>61130</v>
      </c>
      <c r="F52" s="30">
        <v>208655</v>
      </c>
      <c r="G52" s="117">
        <v>63281</v>
      </c>
      <c r="H52" s="49">
        <v>0.26943497776484771</v>
      </c>
      <c r="I52" s="50">
        <v>0.29356397130151657</v>
      </c>
      <c r="J52" s="51">
        <v>0.30328053485418516</v>
      </c>
    </row>
    <row r="53" spans="1:10">
      <c r="A53" s="7" t="s">
        <v>43</v>
      </c>
      <c r="B53" s="34">
        <v>930299</v>
      </c>
      <c r="C53" s="116">
        <v>0</v>
      </c>
      <c r="D53" s="30">
        <v>989083</v>
      </c>
      <c r="E53" s="116">
        <v>0</v>
      </c>
      <c r="F53" s="30">
        <v>992848</v>
      </c>
      <c r="G53" s="117">
        <v>0</v>
      </c>
      <c r="H53" s="49">
        <v>0</v>
      </c>
      <c r="I53" s="50">
        <v>0</v>
      </c>
      <c r="J53" s="51">
        <v>0</v>
      </c>
    </row>
    <row r="54" spans="1:10">
      <c r="A54" s="8" t="s">
        <v>44</v>
      </c>
      <c r="B54" s="34">
        <v>1678876</v>
      </c>
      <c r="C54" s="116">
        <v>507469</v>
      </c>
      <c r="D54" s="30">
        <v>1813800</v>
      </c>
      <c r="E54" s="116">
        <v>592114</v>
      </c>
      <c r="F54" s="30">
        <v>1811835</v>
      </c>
      <c r="G54" s="117">
        <v>592910</v>
      </c>
      <c r="H54" s="49">
        <v>0.30226711204401041</v>
      </c>
      <c r="I54" s="50">
        <v>0.32644944315801083</v>
      </c>
      <c r="J54" s="51">
        <v>0.32724282288398227</v>
      </c>
    </row>
    <row r="55" spans="1:10">
      <c r="A55" s="7" t="s">
        <v>45</v>
      </c>
      <c r="B55" s="34">
        <v>527194</v>
      </c>
      <c r="C55" s="116">
        <v>154292</v>
      </c>
      <c r="D55" s="30">
        <v>554210</v>
      </c>
      <c r="E55" s="116">
        <v>174999</v>
      </c>
      <c r="F55" s="30">
        <v>510175</v>
      </c>
      <c r="G55" s="117">
        <v>179972</v>
      </c>
      <c r="H55" s="49">
        <v>0.29266645675026648</v>
      </c>
      <c r="I55" s="50">
        <v>0.31576297793255265</v>
      </c>
      <c r="J55" s="51">
        <v>0.35276522761797424</v>
      </c>
    </row>
    <row r="56" spans="1:10">
      <c r="A56" s="8" t="s">
        <v>46</v>
      </c>
      <c r="B56" s="34">
        <v>1184601</v>
      </c>
      <c r="C56" s="116">
        <v>0</v>
      </c>
      <c r="D56" s="30">
        <v>1191714</v>
      </c>
      <c r="E56" s="116">
        <v>0</v>
      </c>
      <c r="F56" s="30">
        <v>1201683</v>
      </c>
      <c r="G56" s="117">
        <v>0</v>
      </c>
      <c r="H56" s="49">
        <v>0</v>
      </c>
      <c r="I56" s="50">
        <v>0</v>
      </c>
      <c r="J56" s="51">
        <v>0</v>
      </c>
    </row>
    <row r="57" spans="1:10">
      <c r="A57" s="7" t="s">
        <v>47</v>
      </c>
      <c r="B57" s="34">
        <v>73744</v>
      </c>
      <c r="C57" s="116">
        <v>0</v>
      </c>
      <c r="D57" s="30">
        <v>65015</v>
      </c>
      <c r="E57" s="116">
        <v>0</v>
      </c>
      <c r="F57" s="30">
        <v>64006</v>
      </c>
      <c r="G57" s="117">
        <v>0</v>
      </c>
      <c r="H57" s="49">
        <v>0</v>
      </c>
      <c r="I57" s="50">
        <v>0</v>
      </c>
      <c r="J57" s="51">
        <v>0</v>
      </c>
    </row>
    <row r="59" spans="1:10" ht="65.25" customHeight="1">
      <c r="A59" s="305" t="s">
        <v>151</v>
      </c>
      <c r="B59" s="305"/>
      <c r="C59" s="305"/>
      <c r="D59" s="305"/>
      <c r="E59" s="305"/>
      <c r="F59" s="305"/>
      <c r="G59" s="305"/>
      <c r="H59" s="305"/>
      <c r="I59" s="305"/>
      <c r="J59" s="305"/>
    </row>
    <row r="60" spans="1:10" ht="30" customHeight="1">
      <c r="A60" s="305" t="s">
        <v>169</v>
      </c>
      <c r="B60" s="305"/>
      <c r="C60" s="305"/>
      <c r="D60" s="305"/>
      <c r="E60" s="305"/>
      <c r="F60" s="305"/>
      <c r="G60" s="305"/>
      <c r="H60" s="305"/>
      <c r="I60" s="305"/>
      <c r="J60" s="305"/>
    </row>
  </sheetData>
  <mergeCells count="11">
    <mergeCell ref="A59:J59"/>
    <mergeCell ref="A60:J60"/>
    <mergeCell ref="H3:J3"/>
    <mergeCell ref="H4:H5"/>
    <mergeCell ref="I4:I5"/>
    <mergeCell ref="J4:J5"/>
    <mergeCell ref="A3:A5"/>
    <mergeCell ref="B4:C4"/>
    <mergeCell ref="D4:E4"/>
    <mergeCell ref="F4:G4"/>
    <mergeCell ref="B3:G3"/>
  </mergeCells>
  <pageMargins left="0.25" right="0.25" top="0.75" bottom="0.75" header="0.3" footer="0.3"/>
  <pageSetup scale="74" fitToHeight="0" orientation="landscape" r:id="rId1"/>
  <headerFooter>
    <oddFooter>&amp;CTable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75" zoomScaleNormal="75" workbookViewId="0">
      <pane xSplit="1" ySplit="4" topLeftCell="B5" activePane="bottomRight" state="frozen"/>
      <selection pane="topRight"/>
      <selection pane="bottomLeft"/>
      <selection pane="bottomRight"/>
    </sheetView>
  </sheetViews>
  <sheetFormatPr defaultColWidth="14" defaultRowHeight="15"/>
  <cols>
    <col min="1" max="1" width="20.7109375" style="2" customWidth="1"/>
    <col min="2" max="4" width="19.140625" style="2" bestFit="1" customWidth="1"/>
    <col min="5" max="6" width="18" style="2" bestFit="1" customWidth="1"/>
    <col min="7" max="7" width="16.85546875" style="2" bestFit="1" customWidth="1"/>
    <col min="8" max="9" width="18" style="2" bestFit="1" customWidth="1"/>
    <col min="10" max="10" width="16.85546875" style="2" bestFit="1" customWidth="1"/>
    <col min="11" max="16384" width="14" style="2"/>
  </cols>
  <sheetData>
    <row r="1" spans="1:10">
      <c r="A1" s="1" t="s">
        <v>154</v>
      </c>
      <c r="B1" s="1"/>
    </row>
    <row r="2" spans="1:10">
      <c r="A2" s="16"/>
      <c r="B2" s="1"/>
    </row>
    <row r="3" spans="1:10">
      <c r="A3" s="326" t="s">
        <v>0</v>
      </c>
      <c r="B3" s="321" t="s">
        <v>58</v>
      </c>
      <c r="C3" s="322"/>
      <c r="D3" s="323"/>
      <c r="E3" s="324" t="s">
        <v>60</v>
      </c>
      <c r="F3" s="322"/>
      <c r="G3" s="325"/>
      <c r="H3" s="321" t="s">
        <v>116</v>
      </c>
      <c r="I3" s="322"/>
      <c r="J3" s="323"/>
    </row>
    <row r="4" spans="1:10" ht="15.75" thickBot="1">
      <c r="A4" s="327"/>
      <c r="B4" s="71" t="s">
        <v>4</v>
      </c>
      <c r="C4" s="72" t="s">
        <v>59</v>
      </c>
      <c r="D4" s="73" t="s">
        <v>0</v>
      </c>
      <c r="E4" s="74" t="s">
        <v>4</v>
      </c>
      <c r="F4" s="72" t="s">
        <v>59</v>
      </c>
      <c r="G4" s="75" t="s">
        <v>0</v>
      </c>
      <c r="H4" s="71" t="s">
        <v>4</v>
      </c>
      <c r="I4" s="72" t="s">
        <v>59</v>
      </c>
      <c r="J4" s="73" t="s">
        <v>0</v>
      </c>
    </row>
    <row r="5" spans="1:10">
      <c r="A5" s="65" t="s">
        <v>4</v>
      </c>
      <c r="B5" s="66">
        <v>535034678887.99994</v>
      </c>
      <c r="C5" s="67">
        <v>336693475880</v>
      </c>
      <c r="D5" s="68">
        <v>198341203008</v>
      </c>
      <c r="E5" s="69">
        <v>77130884350.666672</v>
      </c>
      <c r="F5" s="67">
        <v>72611718138.666672</v>
      </c>
      <c r="G5" s="70">
        <v>4519166212.000001</v>
      </c>
      <c r="H5" s="58">
        <v>0.14416053275457433</v>
      </c>
      <c r="I5" s="59">
        <v>0.21566119732164343</v>
      </c>
      <c r="J5" s="60">
        <v>2.2784807914156508E-2</v>
      </c>
    </row>
    <row r="6" spans="1:10">
      <c r="A6" s="7" t="s">
        <v>5</v>
      </c>
      <c r="B6" s="62">
        <v>4929875376</v>
      </c>
      <c r="C6" s="10">
        <v>3425814970.6666665</v>
      </c>
      <c r="D6" s="63">
        <v>1504060405.3333335</v>
      </c>
      <c r="E6" s="61">
        <v>0</v>
      </c>
      <c r="F6" s="10">
        <v>0</v>
      </c>
      <c r="G6" s="64">
        <v>0</v>
      </c>
      <c r="H6" s="52">
        <v>0</v>
      </c>
      <c r="I6" s="53">
        <v>0</v>
      </c>
      <c r="J6" s="54">
        <v>0</v>
      </c>
    </row>
    <row r="7" spans="1:10">
      <c r="A7" s="8" t="s">
        <v>6</v>
      </c>
      <c r="B7" s="62">
        <v>1539536309.3333333</v>
      </c>
      <c r="C7" s="10">
        <v>905685152</v>
      </c>
      <c r="D7" s="63">
        <v>633851157.33333325</v>
      </c>
      <c r="E7" s="61">
        <v>122549.33333333333</v>
      </c>
      <c r="F7" s="10">
        <v>122549.33333333333</v>
      </c>
      <c r="G7" s="64">
        <v>0</v>
      </c>
      <c r="H7" s="52">
        <v>7.9601457003895527E-5</v>
      </c>
      <c r="I7" s="53">
        <v>1.3531118740625365E-4</v>
      </c>
      <c r="J7" s="54">
        <v>0</v>
      </c>
    </row>
    <row r="8" spans="1:10">
      <c r="A8" s="7" t="s">
        <v>7</v>
      </c>
      <c r="B8" s="62">
        <v>10728663484</v>
      </c>
      <c r="C8" s="10">
        <v>7995142914.666667</v>
      </c>
      <c r="D8" s="63">
        <v>2733520569.333333</v>
      </c>
      <c r="E8" s="61">
        <v>2337132078.6666665</v>
      </c>
      <c r="F8" s="10">
        <v>2104024184</v>
      </c>
      <c r="G8" s="64">
        <v>233107894.66666651</v>
      </c>
      <c r="H8" s="52">
        <v>0.21784000235929726</v>
      </c>
      <c r="I8" s="53">
        <v>0.26316279852112195</v>
      </c>
      <c r="J8" s="54">
        <v>8.5277534503249861E-2</v>
      </c>
    </row>
    <row r="9" spans="1:10">
      <c r="A9" s="8" t="s">
        <v>8</v>
      </c>
      <c r="B9" s="62">
        <v>5506412145.333333</v>
      </c>
      <c r="C9" s="10">
        <v>4335505472</v>
      </c>
      <c r="D9" s="63">
        <v>1170906673.333333</v>
      </c>
      <c r="E9" s="61">
        <v>1409941724</v>
      </c>
      <c r="F9" s="10">
        <v>1409941724</v>
      </c>
      <c r="G9" s="64">
        <v>0</v>
      </c>
      <c r="H9" s="52">
        <v>0.25605452094517139</v>
      </c>
      <c r="I9" s="53">
        <v>0.32520815233790573</v>
      </c>
      <c r="J9" s="54">
        <v>0</v>
      </c>
    </row>
    <row r="10" spans="1:10">
      <c r="A10" s="7" t="s">
        <v>9</v>
      </c>
      <c r="B10" s="62">
        <v>83400261417.333328</v>
      </c>
      <c r="C10" s="10">
        <v>52540139141.333336</v>
      </c>
      <c r="D10" s="63">
        <v>30860122275.999992</v>
      </c>
      <c r="E10" s="61">
        <v>20849462356</v>
      </c>
      <c r="F10" s="10">
        <v>20849462356</v>
      </c>
      <c r="G10" s="64">
        <v>0</v>
      </c>
      <c r="H10" s="52">
        <v>0.24999276982681967</v>
      </c>
      <c r="I10" s="53">
        <v>0.39682921851262715</v>
      </c>
      <c r="J10" s="54">
        <v>0</v>
      </c>
    </row>
    <row r="11" spans="1:10">
      <c r="A11" s="8" t="s">
        <v>48</v>
      </c>
      <c r="B11" s="62">
        <v>7495865441.333333</v>
      </c>
      <c r="C11" s="10">
        <v>4515559358.666667</v>
      </c>
      <c r="D11" s="63">
        <v>2980306082.666666</v>
      </c>
      <c r="E11" s="61">
        <v>1404205978.6666667</v>
      </c>
      <c r="F11" s="10">
        <v>1400753866.6666667</v>
      </c>
      <c r="G11" s="64">
        <v>3452112</v>
      </c>
      <c r="H11" s="52">
        <v>0.18733073447712431</v>
      </c>
      <c r="I11" s="53">
        <v>0.31020605763452408</v>
      </c>
      <c r="J11" s="54">
        <v>1.1583078731668996E-3</v>
      </c>
    </row>
    <row r="12" spans="1:10">
      <c r="A12" s="7" t="s">
        <v>10</v>
      </c>
      <c r="B12" s="62">
        <v>7668813332</v>
      </c>
      <c r="C12" s="10">
        <v>4501715956</v>
      </c>
      <c r="D12" s="63">
        <v>3167097376</v>
      </c>
      <c r="E12" s="61">
        <v>1357883581.3333333</v>
      </c>
      <c r="F12" s="10">
        <v>1304296438.6666667</v>
      </c>
      <c r="G12" s="64">
        <v>53587142.666666508</v>
      </c>
      <c r="H12" s="52">
        <v>0.17706567138193752</v>
      </c>
      <c r="I12" s="53">
        <v>0.28973317095412643</v>
      </c>
      <c r="J12" s="54">
        <v>1.691995423719694E-2</v>
      </c>
    </row>
    <row r="13" spans="1:10">
      <c r="A13" s="8" t="s">
        <v>11</v>
      </c>
      <c r="B13" s="62">
        <v>1841638509.3333333</v>
      </c>
      <c r="C13" s="10">
        <v>1109051305.3333333</v>
      </c>
      <c r="D13" s="63">
        <v>732587204</v>
      </c>
      <c r="E13" s="61">
        <v>407060880</v>
      </c>
      <c r="F13" s="10">
        <v>340559390.66666669</v>
      </c>
      <c r="G13" s="64">
        <v>66501489.333333313</v>
      </c>
      <c r="H13" s="52">
        <v>0.22103191149459328</v>
      </c>
      <c r="I13" s="53">
        <v>0.30707271072938247</v>
      </c>
      <c r="J13" s="54">
        <v>9.0776209262499366E-2</v>
      </c>
    </row>
    <row r="14" spans="1:10">
      <c r="A14" s="7" t="s">
        <v>49</v>
      </c>
      <c r="B14" s="62">
        <v>2554210453.3333335</v>
      </c>
      <c r="C14" s="10">
        <v>1890788806.6666667</v>
      </c>
      <c r="D14" s="63">
        <v>663421646.66666675</v>
      </c>
      <c r="E14" s="61">
        <v>351613957.33333331</v>
      </c>
      <c r="F14" s="10">
        <v>349757058.66666669</v>
      </c>
      <c r="G14" s="64">
        <v>1856898.6666666269</v>
      </c>
      <c r="H14" s="52">
        <v>0.13766052710122803</v>
      </c>
      <c r="I14" s="53">
        <v>0.18497944214259698</v>
      </c>
      <c r="J14" s="54">
        <v>2.798972080571283E-3</v>
      </c>
    </row>
    <row r="15" spans="1:10">
      <c r="A15" s="8" t="s">
        <v>12</v>
      </c>
      <c r="B15" s="62">
        <v>19764462146.666668</v>
      </c>
      <c r="C15" s="10">
        <v>11912142182.666666</v>
      </c>
      <c r="D15" s="63">
        <v>7852319964.0000019</v>
      </c>
      <c r="E15" s="61">
        <v>0</v>
      </c>
      <c r="F15" s="10">
        <v>0</v>
      </c>
      <c r="G15" s="64">
        <v>0</v>
      </c>
      <c r="H15" s="52">
        <v>0</v>
      </c>
      <c r="I15" s="53">
        <v>0</v>
      </c>
      <c r="J15" s="54">
        <v>0</v>
      </c>
    </row>
    <row r="16" spans="1:10">
      <c r="A16" s="7" t="s">
        <v>50</v>
      </c>
      <c r="B16" s="62">
        <v>9836956585.333334</v>
      </c>
      <c r="C16" s="10">
        <v>6635465226.666667</v>
      </c>
      <c r="D16" s="63">
        <v>3201491358.666667</v>
      </c>
      <c r="E16" s="61">
        <v>0</v>
      </c>
      <c r="F16" s="10">
        <v>0</v>
      </c>
      <c r="G16" s="64">
        <v>0</v>
      </c>
      <c r="H16" s="52">
        <v>0</v>
      </c>
      <c r="I16" s="53">
        <v>0</v>
      </c>
      <c r="J16" s="54">
        <v>0</v>
      </c>
    </row>
    <row r="17" spans="1:10">
      <c r="A17" s="8" t="s">
        <v>13</v>
      </c>
      <c r="B17" s="62">
        <v>2035450289.3333333</v>
      </c>
      <c r="C17" s="10">
        <v>1308645385.3333333</v>
      </c>
      <c r="D17" s="63">
        <v>726804904</v>
      </c>
      <c r="E17" s="61">
        <v>570291337.33333337</v>
      </c>
      <c r="F17" s="10">
        <v>539929165.33333337</v>
      </c>
      <c r="G17" s="64">
        <v>30362172</v>
      </c>
      <c r="H17" s="52">
        <v>0.28017944742837209</v>
      </c>
      <c r="I17" s="53">
        <v>0.41258630595010631</v>
      </c>
      <c r="J17" s="54">
        <v>4.1774858470134922E-2</v>
      </c>
    </row>
    <row r="18" spans="1:10">
      <c r="A18" s="7" t="s">
        <v>51</v>
      </c>
      <c r="B18" s="62">
        <v>1827309817.3333333</v>
      </c>
      <c r="C18" s="10">
        <v>1313553918.6666667</v>
      </c>
      <c r="D18" s="63">
        <v>513755898.66666651</v>
      </c>
      <c r="E18" s="61">
        <v>0</v>
      </c>
      <c r="F18" s="10">
        <v>0</v>
      </c>
      <c r="G18" s="64">
        <v>0</v>
      </c>
      <c r="H18" s="52">
        <v>0</v>
      </c>
      <c r="I18" s="53">
        <v>0</v>
      </c>
      <c r="J18" s="54">
        <v>0</v>
      </c>
    </row>
    <row r="19" spans="1:10">
      <c r="A19" s="8" t="s">
        <v>14</v>
      </c>
      <c r="B19" s="62">
        <v>18245870348</v>
      </c>
      <c r="C19" s="10">
        <v>11181861664</v>
      </c>
      <c r="D19" s="63">
        <v>7064008684</v>
      </c>
      <c r="E19" s="61">
        <v>3916889485.3333335</v>
      </c>
      <c r="F19" s="10">
        <v>3826886937.3333335</v>
      </c>
      <c r="G19" s="64">
        <v>90002548</v>
      </c>
      <c r="H19" s="52">
        <v>0.21467265801122382</v>
      </c>
      <c r="I19" s="53">
        <v>0.34224059037092142</v>
      </c>
      <c r="J19" s="54">
        <v>1.2741001890874799E-2</v>
      </c>
    </row>
    <row r="20" spans="1:10">
      <c r="A20" s="7" t="s">
        <v>15</v>
      </c>
      <c r="B20" s="62">
        <v>9532690294.666666</v>
      </c>
      <c r="C20" s="10">
        <v>6569718482.666667</v>
      </c>
      <c r="D20" s="63">
        <v>2962971811.999999</v>
      </c>
      <c r="E20" s="61">
        <v>1503447814.6666667</v>
      </c>
      <c r="F20" s="10">
        <v>1216384522.6666667</v>
      </c>
      <c r="G20" s="64">
        <v>287063292</v>
      </c>
      <c r="H20" s="52">
        <v>0.15771495435111463</v>
      </c>
      <c r="I20" s="53">
        <v>0.18515017437595482</v>
      </c>
      <c r="J20" s="54">
        <v>9.688357170236897E-2</v>
      </c>
    </row>
    <row r="21" spans="1:10">
      <c r="A21" s="8" t="s">
        <v>16</v>
      </c>
      <c r="B21" s="62">
        <v>4587127248</v>
      </c>
      <c r="C21" s="10">
        <v>2907674372</v>
      </c>
      <c r="D21" s="63">
        <v>1679452876</v>
      </c>
      <c r="E21" s="61">
        <v>767914134.66666663</v>
      </c>
      <c r="F21" s="10">
        <v>748584965.33333337</v>
      </c>
      <c r="G21" s="64">
        <v>19329169.333333254</v>
      </c>
      <c r="H21" s="52">
        <v>0.1674063293102408</v>
      </c>
      <c r="I21" s="53">
        <v>0.25745144385560287</v>
      </c>
      <c r="J21" s="54">
        <v>1.1509206128706677E-2</v>
      </c>
    </row>
    <row r="22" spans="1:10">
      <c r="A22" s="7" t="s">
        <v>17</v>
      </c>
      <c r="B22" s="62">
        <v>3057920564</v>
      </c>
      <c r="C22" s="10">
        <v>1744425370.6666667</v>
      </c>
      <c r="D22" s="63">
        <v>1313495193.3333333</v>
      </c>
      <c r="E22" s="61">
        <v>0</v>
      </c>
      <c r="F22" s="10">
        <v>0</v>
      </c>
      <c r="G22" s="64">
        <v>0</v>
      </c>
      <c r="H22" s="52">
        <v>0</v>
      </c>
      <c r="I22" s="53">
        <v>0</v>
      </c>
      <c r="J22" s="54">
        <v>0</v>
      </c>
    </row>
    <row r="23" spans="1:10">
      <c r="A23" s="8" t="s">
        <v>18</v>
      </c>
      <c r="B23" s="62">
        <v>9307290020</v>
      </c>
      <c r="C23" s="10">
        <v>7453467280</v>
      </c>
      <c r="D23" s="63">
        <v>1853822740</v>
      </c>
      <c r="E23" s="61">
        <v>3049945680</v>
      </c>
      <c r="F23" s="10">
        <v>3049945680</v>
      </c>
      <c r="G23" s="64">
        <v>0</v>
      </c>
      <c r="H23" s="52">
        <v>0.32769427765183146</v>
      </c>
      <c r="I23" s="53">
        <v>0.40919823827280555</v>
      </c>
      <c r="J23" s="54">
        <v>0</v>
      </c>
    </row>
    <row r="24" spans="1:10">
      <c r="A24" s="7" t="s">
        <v>52</v>
      </c>
      <c r="B24" s="62">
        <v>7565075125.333333</v>
      </c>
      <c r="C24" s="10">
        <v>4711174768</v>
      </c>
      <c r="D24" s="63">
        <v>2853900357.333333</v>
      </c>
      <c r="E24" s="61">
        <v>0</v>
      </c>
      <c r="F24" s="10">
        <v>0</v>
      </c>
      <c r="G24" s="64">
        <v>0</v>
      </c>
      <c r="H24" s="52">
        <v>0</v>
      </c>
      <c r="I24" s="53">
        <v>0</v>
      </c>
      <c r="J24" s="54">
        <v>0</v>
      </c>
    </row>
    <row r="25" spans="1:10">
      <c r="A25" s="8" t="s">
        <v>53</v>
      </c>
      <c r="B25" s="62">
        <v>2547212642.6666665</v>
      </c>
      <c r="C25" s="10">
        <v>1592073802.6666667</v>
      </c>
      <c r="D25" s="63">
        <v>955138839.99999976</v>
      </c>
      <c r="E25" s="61">
        <v>0</v>
      </c>
      <c r="F25" s="10">
        <v>0</v>
      </c>
      <c r="G25" s="64">
        <v>0</v>
      </c>
      <c r="H25" s="52">
        <v>0</v>
      </c>
      <c r="I25" s="53">
        <v>0</v>
      </c>
      <c r="J25" s="54">
        <v>0</v>
      </c>
    </row>
    <row r="26" spans="1:10">
      <c r="A26" s="7" t="s">
        <v>19</v>
      </c>
      <c r="B26" s="62">
        <v>9513748738.666666</v>
      </c>
      <c r="C26" s="10">
        <v>5661092790.666667</v>
      </c>
      <c r="D26" s="63">
        <v>3852655947.999999</v>
      </c>
      <c r="E26" s="61">
        <v>1728229389.3333333</v>
      </c>
      <c r="F26" s="10">
        <v>1728229389.3333333</v>
      </c>
      <c r="G26" s="64">
        <v>0</v>
      </c>
      <c r="H26" s="52">
        <v>0.18165598407169425</v>
      </c>
      <c r="I26" s="53">
        <v>0.30528193994322639</v>
      </c>
      <c r="J26" s="54">
        <v>0</v>
      </c>
    </row>
    <row r="27" spans="1:10">
      <c r="A27" s="8" t="s">
        <v>54</v>
      </c>
      <c r="B27" s="62">
        <v>16663177620</v>
      </c>
      <c r="C27" s="10">
        <v>9021879202.666666</v>
      </c>
      <c r="D27" s="63">
        <v>7641298417.333334</v>
      </c>
      <c r="E27" s="61">
        <v>1915313273.3333333</v>
      </c>
      <c r="F27" s="10">
        <v>1533991889.3333333</v>
      </c>
      <c r="G27" s="64">
        <v>381321384</v>
      </c>
      <c r="H27" s="52">
        <v>0.11494285885991373</v>
      </c>
      <c r="I27" s="53">
        <v>0.17003019602389705</v>
      </c>
      <c r="J27" s="54">
        <v>4.9902694957576835E-2</v>
      </c>
    </row>
    <row r="28" spans="1:10">
      <c r="A28" s="7" t="s">
        <v>20</v>
      </c>
      <c r="B28" s="62">
        <v>16355377638.666666</v>
      </c>
      <c r="C28" s="10">
        <v>11903480852</v>
      </c>
      <c r="D28" s="63">
        <v>4451896786.666666</v>
      </c>
      <c r="E28" s="61">
        <v>3473305966.6666665</v>
      </c>
      <c r="F28" s="10">
        <v>3425889382.6666665</v>
      </c>
      <c r="G28" s="64">
        <v>47416584</v>
      </c>
      <c r="H28" s="52">
        <v>0.2123647673200299</v>
      </c>
      <c r="I28" s="53">
        <v>0.28780567846177996</v>
      </c>
      <c r="J28" s="54">
        <v>1.0650872262360538E-2</v>
      </c>
    </row>
    <row r="29" spans="1:10">
      <c r="A29" s="8" t="s">
        <v>21</v>
      </c>
      <c r="B29" s="62">
        <v>10395563746.666666</v>
      </c>
      <c r="C29" s="10">
        <v>6056804853.333333</v>
      </c>
      <c r="D29" s="63">
        <v>4338758893.333333</v>
      </c>
      <c r="E29" s="61">
        <v>1653331081.3333333</v>
      </c>
      <c r="F29" s="10">
        <v>1652984610.6666667</v>
      </c>
      <c r="G29" s="64">
        <v>346470.66666650772</v>
      </c>
      <c r="H29" s="52">
        <v>0.15904198383310125</v>
      </c>
      <c r="I29" s="53">
        <v>0.27291363197164176</v>
      </c>
      <c r="J29" s="54">
        <v>7.9854786860563507E-5</v>
      </c>
    </row>
    <row r="30" spans="1:10">
      <c r="A30" s="7" t="s">
        <v>22</v>
      </c>
      <c r="B30" s="62">
        <v>5171670318.666667</v>
      </c>
      <c r="C30" s="10">
        <v>3836368996</v>
      </c>
      <c r="D30" s="63">
        <v>1335301322.666667</v>
      </c>
      <c r="E30" s="61">
        <v>0</v>
      </c>
      <c r="F30" s="10">
        <v>0</v>
      </c>
      <c r="G30" s="64">
        <v>0</v>
      </c>
      <c r="H30" s="52">
        <v>0</v>
      </c>
      <c r="I30" s="53">
        <v>0</v>
      </c>
      <c r="J30" s="54">
        <v>0</v>
      </c>
    </row>
    <row r="31" spans="1:10">
      <c r="A31" s="8" t="s">
        <v>23</v>
      </c>
      <c r="B31" s="62">
        <v>9804170402.666666</v>
      </c>
      <c r="C31" s="10">
        <v>6276115533.333333</v>
      </c>
      <c r="D31" s="63">
        <v>3528054869.333333</v>
      </c>
      <c r="E31" s="61">
        <v>0</v>
      </c>
      <c r="F31" s="10">
        <v>0</v>
      </c>
      <c r="G31" s="64">
        <v>0</v>
      </c>
      <c r="H31" s="52">
        <v>0</v>
      </c>
      <c r="I31" s="53">
        <v>0</v>
      </c>
      <c r="J31" s="54">
        <v>0</v>
      </c>
    </row>
    <row r="32" spans="1:10">
      <c r="A32" s="7" t="s">
        <v>24</v>
      </c>
      <c r="B32" s="62">
        <v>1196609082.6666667</v>
      </c>
      <c r="C32" s="10">
        <v>809282976</v>
      </c>
      <c r="D32" s="63">
        <v>387326106.66666675</v>
      </c>
      <c r="E32" s="61">
        <v>0</v>
      </c>
      <c r="F32" s="10">
        <v>0</v>
      </c>
      <c r="G32" s="64">
        <v>0</v>
      </c>
      <c r="H32" s="52">
        <v>0</v>
      </c>
      <c r="I32" s="53">
        <v>0</v>
      </c>
      <c r="J32" s="54">
        <v>0</v>
      </c>
    </row>
    <row r="33" spans="1:10">
      <c r="A33" s="8" t="s">
        <v>25</v>
      </c>
      <c r="B33" s="62">
        <v>1898447366.6666667</v>
      </c>
      <c r="C33" s="10">
        <v>1017420498.6666666</v>
      </c>
      <c r="D33" s="63">
        <v>881026868.00000012</v>
      </c>
      <c r="E33" s="61">
        <v>0</v>
      </c>
      <c r="F33" s="10">
        <v>0</v>
      </c>
      <c r="G33" s="64">
        <v>0</v>
      </c>
      <c r="H33" s="52">
        <v>0</v>
      </c>
      <c r="I33" s="53">
        <v>0</v>
      </c>
      <c r="J33" s="54">
        <v>0</v>
      </c>
    </row>
    <row r="34" spans="1:10">
      <c r="A34" s="7" t="s">
        <v>26</v>
      </c>
      <c r="B34" s="62">
        <v>3155746193.3333335</v>
      </c>
      <c r="C34" s="10">
        <v>2383405941.3333335</v>
      </c>
      <c r="D34" s="63">
        <v>772340252</v>
      </c>
      <c r="E34" s="61">
        <v>948049524</v>
      </c>
      <c r="F34" s="10">
        <v>948049524</v>
      </c>
      <c r="G34" s="64">
        <v>0</v>
      </c>
      <c r="H34" s="52">
        <v>0.30042008004407972</v>
      </c>
      <c r="I34" s="53">
        <v>0.3977708990142228</v>
      </c>
      <c r="J34" s="54">
        <v>0</v>
      </c>
    </row>
    <row r="35" spans="1:10">
      <c r="A35" s="8" t="s">
        <v>27</v>
      </c>
      <c r="B35" s="62">
        <v>1715645010.6666667</v>
      </c>
      <c r="C35" s="10">
        <v>1027199264</v>
      </c>
      <c r="D35" s="63">
        <v>688445746.66666675</v>
      </c>
      <c r="E35" s="61">
        <v>321211857.33333331</v>
      </c>
      <c r="F35" s="10">
        <v>319693086.66666669</v>
      </c>
      <c r="G35" s="64">
        <v>1518770.6666666269</v>
      </c>
      <c r="H35" s="52">
        <v>0.18722512835479674</v>
      </c>
      <c r="I35" s="53">
        <v>0.31122791640421843</v>
      </c>
      <c r="J35" s="54">
        <v>2.2060862079840678E-3</v>
      </c>
    </row>
    <row r="36" spans="1:10">
      <c r="A36" s="7" t="s">
        <v>28</v>
      </c>
      <c r="B36" s="62">
        <v>14146715768</v>
      </c>
      <c r="C36" s="10">
        <v>8685850900</v>
      </c>
      <c r="D36" s="63">
        <v>5460864868</v>
      </c>
      <c r="E36" s="61">
        <v>2983553961.3333335</v>
      </c>
      <c r="F36" s="10">
        <v>2983553961.3333335</v>
      </c>
      <c r="G36" s="64">
        <v>0</v>
      </c>
      <c r="H36" s="52">
        <v>0.21090082039268504</v>
      </c>
      <c r="I36" s="53">
        <v>0.34349587572742396</v>
      </c>
      <c r="J36" s="54">
        <v>0</v>
      </c>
    </row>
    <row r="37" spans="1:10">
      <c r="A37" s="8" t="s">
        <v>29</v>
      </c>
      <c r="B37" s="62">
        <v>5079726128</v>
      </c>
      <c r="C37" s="10">
        <v>4017274352</v>
      </c>
      <c r="D37" s="63">
        <v>1062451776</v>
      </c>
      <c r="E37" s="61">
        <v>1436602714.6666667</v>
      </c>
      <c r="F37" s="10">
        <v>1436602714.6666667</v>
      </c>
      <c r="G37" s="64">
        <v>0</v>
      </c>
      <c r="H37" s="52">
        <v>0.28281105683000451</v>
      </c>
      <c r="I37" s="53">
        <v>0.35760632428588157</v>
      </c>
      <c r="J37" s="54">
        <v>0</v>
      </c>
    </row>
    <row r="38" spans="1:10">
      <c r="A38" s="7" t="s">
        <v>30</v>
      </c>
      <c r="B38" s="62">
        <v>60495941216</v>
      </c>
      <c r="C38" s="10">
        <v>33549235349.333332</v>
      </c>
      <c r="D38" s="63">
        <v>26946705866.666668</v>
      </c>
      <c r="E38" s="61">
        <v>11197675377.333334</v>
      </c>
      <c r="F38" s="10">
        <v>8151895901.333333</v>
      </c>
      <c r="G38" s="64">
        <v>3045779476.000001</v>
      </c>
      <c r="H38" s="52">
        <v>0.18509796115663651</v>
      </c>
      <c r="I38" s="53">
        <v>0.24298306105791237</v>
      </c>
      <c r="J38" s="54">
        <v>0.1130297518023403</v>
      </c>
    </row>
    <row r="39" spans="1:10">
      <c r="A39" s="8" t="s">
        <v>31</v>
      </c>
      <c r="B39" s="62">
        <v>13659664914.666666</v>
      </c>
      <c r="C39" s="10">
        <v>9036126929.333334</v>
      </c>
      <c r="D39" s="63">
        <v>4623537985.3333321</v>
      </c>
      <c r="E39" s="61">
        <v>0</v>
      </c>
      <c r="F39" s="10">
        <v>0</v>
      </c>
      <c r="G39" s="64">
        <v>0</v>
      </c>
      <c r="H39" s="52">
        <v>0</v>
      </c>
      <c r="I39" s="53">
        <v>0</v>
      </c>
      <c r="J39" s="54">
        <v>0</v>
      </c>
    </row>
    <row r="40" spans="1:10">
      <c r="A40" s="7" t="s">
        <v>32</v>
      </c>
      <c r="B40" s="62">
        <v>1118689228</v>
      </c>
      <c r="C40" s="10">
        <v>691818812</v>
      </c>
      <c r="D40" s="63">
        <v>426870416</v>
      </c>
      <c r="E40" s="61">
        <v>257934248</v>
      </c>
      <c r="F40" s="10">
        <v>254701368</v>
      </c>
      <c r="G40" s="64">
        <v>3232880</v>
      </c>
      <c r="H40" s="52">
        <v>0.23056827718019288</v>
      </c>
      <c r="I40" s="53">
        <v>0.36816195741147323</v>
      </c>
      <c r="J40" s="54">
        <v>7.573445895580639E-3</v>
      </c>
    </row>
    <row r="41" spans="1:10">
      <c r="A41" s="8" t="s">
        <v>33</v>
      </c>
      <c r="B41" s="62">
        <v>20716367818.666668</v>
      </c>
      <c r="C41" s="10">
        <v>14348443217.333334</v>
      </c>
      <c r="D41" s="63">
        <v>6367924601.333334</v>
      </c>
      <c r="E41" s="61">
        <v>3641653516</v>
      </c>
      <c r="F41" s="10">
        <v>3564222956</v>
      </c>
      <c r="G41" s="64">
        <v>77430560</v>
      </c>
      <c r="H41" s="52">
        <v>0.17578629361459086</v>
      </c>
      <c r="I41" s="53">
        <v>0.24840485493884909</v>
      </c>
      <c r="J41" s="54">
        <v>1.215946557906596E-2</v>
      </c>
    </row>
    <row r="42" spans="1:10">
      <c r="A42" s="7" t="s">
        <v>34</v>
      </c>
      <c r="B42" s="62">
        <v>4883809825.333333</v>
      </c>
      <c r="C42" s="10">
        <v>3101662720</v>
      </c>
      <c r="D42" s="63">
        <v>1782147105.333333</v>
      </c>
      <c r="E42" s="61">
        <v>0</v>
      </c>
      <c r="F42" s="10">
        <v>0</v>
      </c>
      <c r="G42" s="64">
        <v>0</v>
      </c>
      <c r="H42" s="52">
        <v>0</v>
      </c>
      <c r="I42" s="53">
        <v>0</v>
      </c>
      <c r="J42" s="54">
        <v>0</v>
      </c>
    </row>
    <row r="43" spans="1:10">
      <c r="A43" s="8" t="s">
        <v>35</v>
      </c>
      <c r="B43" s="62">
        <v>8435792545.333333</v>
      </c>
      <c r="C43" s="10">
        <v>6494204669.333333</v>
      </c>
      <c r="D43" s="63">
        <v>1941587876</v>
      </c>
      <c r="E43" s="61">
        <v>2716598933.3333335</v>
      </c>
      <c r="F43" s="10">
        <v>2715297388</v>
      </c>
      <c r="G43" s="64">
        <v>1301545.3333334923</v>
      </c>
      <c r="H43" s="52">
        <v>0.32203244908341799</v>
      </c>
      <c r="I43" s="53">
        <v>0.41811084285995265</v>
      </c>
      <c r="J43" s="54">
        <v>6.7035097891880962E-4</v>
      </c>
    </row>
    <row r="44" spans="1:10">
      <c r="A44" s="7" t="s">
        <v>36</v>
      </c>
      <c r="B44" s="62">
        <v>25171284042.666668</v>
      </c>
      <c r="C44" s="10">
        <v>14311329469.333334</v>
      </c>
      <c r="D44" s="63">
        <v>10859954573.333334</v>
      </c>
      <c r="E44" s="61">
        <v>2577714749.3333335</v>
      </c>
      <c r="F44" s="10">
        <v>2471341896</v>
      </c>
      <c r="G44" s="64">
        <v>106372853.33333349</v>
      </c>
      <c r="H44" s="52">
        <v>0.10240696282970585</v>
      </c>
      <c r="I44" s="53">
        <v>0.17268429891825576</v>
      </c>
      <c r="J44" s="54">
        <v>9.7949630097470663E-3</v>
      </c>
    </row>
    <row r="45" spans="1:10">
      <c r="A45" s="8" t="s">
        <v>55</v>
      </c>
      <c r="B45" s="62">
        <v>2657724808</v>
      </c>
      <c r="C45" s="10">
        <v>1565015457.3333333</v>
      </c>
      <c r="D45" s="63">
        <v>1092709350.6666667</v>
      </c>
      <c r="E45" s="61">
        <v>461962622.66666669</v>
      </c>
      <c r="F45" s="10">
        <v>461962622.66666669</v>
      </c>
      <c r="G45" s="64">
        <v>0</v>
      </c>
      <c r="H45" s="52">
        <v>0.17381883228696818</v>
      </c>
      <c r="I45" s="53">
        <v>0.29518086898248003</v>
      </c>
      <c r="J45" s="54">
        <v>0</v>
      </c>
    </row>
    <row r="46" spans="1:10">
      <c r="A46" s="7" t="s">
        <v>37</v>
      </c>
      <c r="B46" s="62">
        <v>6142836221.333333</v>
      </c>
      <c r="C46" s="10">
        <v>4343179932</v>
      </c>
      <c r="D46" s="63">
        <v>1799656289.333333</v>
      </c>
      <c r="E46" s="61">
        <v>0</v>
      </c>
      <c r="F46" s="10">
        <v>0</v>
      </c>
      <c r="G46" s="64">
        <v>0</v>
      </c>
      <c r="H46" s="52">
        <v>0</v>
      </c>
      <c r="I46" s="53">
        <v>0</v>
      </c>
      <c r="J46" s="54">
        <v>0</v>
      </c>
    </row>
    <row r="47" spans="1:10">
      <c r="A47" s="8" t="s">
        <v>38</v>
      </c>
      <c r="B47" s="62">
        <v>838071857.33333337</v>
      </c>
      <c r="C47" s="10">
        <v>468507600</v>
      </c>
      <c r="D47" s="63">
        <v>369564257.33333337</v>
      </c>
      <c r="E47" s="61">
        <v>0</v>
      </c>
      <c r="F47" s="10">
        <v>0</v>
      </c>
      <c r="G47" s="64">
        <v>0</v>
      </c>
      <c r="H47" s="52">
        <v>0</v>
      </c>
      <c r="I47" s="53">
        <v>0</v>
      </c>
      <c r="J47" s="54">
        <v>0</v>
      </c>
    </row>
    <row r="48" spans="1:10">
      <c r="A48" s="7" t="s">
        <v>39</v>
      </c>
      <c r="B48" s="62">
        <v>9304553117.333334</v>
      </c>
      <c r="C48" s="10">
        <v>6084662570.666667</v>
      </c>
      <c r="D48" s="63">
        <v>3219890546.666667</v>
      </c>
      <c r="E48" s="61">
        <v>0</v>
      </c>
      <c r="F48" s="10">
        <v>0</v>
      </c>
      <c r="G48" s="64">
        <v>0</v>
      </c>
      <c r="H48" s="52">
        <v>0</v>
      </c>
      <c r="I48" s="53">
        <v>0</v>
      </c>
      <c r="J48" s="54">
        <v>0</v>
      </c>
    </row>
    <row r="49" spans="1:10">
      <c r="A49" s="8" t="s">
        <v>40</v>
      </c>
      <c r="B49" s="62">
        <v>37474719613.333336</v>
      </c>
      <c r="C49" s="10">
        <v>22007358502.666668</v>
      </c>
      <c r="D49" s="63">
        <v>15467361110.666668</v>
      </c>
      <c r="E49" s="61">
        <v>0</v>
      </c>
      <c r="F49" s="10">
        <v>0</v>
      </c>
      <c r="G49" s="64">
        <v>0</v>
      </c>
      <c r="H49" s="52">
        <v>0</v>
      </c>
      <c r="I49" s="53">
        <v>0</v>
      </c>
      <c r="J49" s="54">
        <v>0</v>
      </c>
    </row>
    <row r="50" spans="1:10">
      <c r="A50" s="7" t="s">
        <v>41</v>
      </c>
      <c r="B50" s="62">
        <v>2280367741.3333335</v>
      </c>
      <c r="C50" s="10">
        <v>1614756162.6666667</v>
      </c>
      <c r="D50" s="63">
        <v>665611578.66666675</v>
      </c>
      <c r="E50" s="61">
        <v>0</v>
      </c>
      <c r="F50" s="10">
        <v>0</v>
      </c>
      <c r="G50" s="64">
        <v>0</v>
      </c>
      <c r="H50" s="52">
        <v>0</v>
      </c>
      <c r="I50" s="53">
        <v>0</v>
      </c>
      <c r="J50" s="54">
        <v>0</v>
      </c>
    </row>
    <row r="51" spans="1:10">
      <c r="A51" s="8" t="s">
        <v>42</v>
      </c>
      <c r="B51" s="62">
        <v>1592184673.3333333</v>
      </c>
      <c r="C51" s="10">
        <v>965670929.33333337</v>
      </c>
      <c r="D51" s="63">
        <v>626513743.99999988</v>
      </c>
      <c r="E51" s="61">
        <v>263739885.33333334</v>
      </c>
      <c r="F51" s="10">
        <v>217701729.33333334</v>
      </c>
      <c r="G51" s="64">
        <v>46038156</v>
      </c>
      <c r="H51" s="52">
        <v>0.1656465419813257</v>
      </c>
      <c r="I51" s="53">
        <v>0.22544090613106399</v>
      </c>
      <c r="J51" s="54">
        <v>7.3483074299484183E-2</v>
      </c>
    </row>
    <row r="52" spans="1:10">
      <c r="A52" s="7" t="s">
        <v>43</v>
      </c>
      <c r="B52" s="62">
        <v>8195984166.666667</v>
      </c>
      <c r="C52" s="10">
        <v>4134281345.3333335</v>
      </c>
      <c r="D52" s="63">
        <v>4061702821.3333335</v>
      </c>
      <c r="E52" s="61">
        <v>0</v>
      </c>
      <c r="F52" s="10">
        <v>0</v>
      </c>
      <c r="G52" s="64">
        <v>0</v>
      </c>
      <c r="H52" s="52">
        <v>0</v>
      </c>
      <c r="I52" s="53">
        <v>0</v>
      </c>
      <c r="J52" s="54">
        <v>0</v>
      </c>
    </row>
    <row r="53" spans="1:10">
      <c r="A53" s="8" t="s">
        <v>44</v>
      </c>
      <c r="B53" s="62">
        <v>10602638998.666666</v>
      </c>
      <c r="C53" s="10">
        <v>6811729604</v>
      </c>
      <c r="D53" s="63">
        <v>3790909394.666666</v>
      </c>
      <c r="E53" s="61">
        <v>2896496210.6666665</v>
      </c>
      <c r="F53" s="10">
        <v>2873351397.3333335</v>
      </c>
      <c r="G53" s="64">
        <v>23144813.333333015</v>
      </c>
      <c r="H53" s="52">
        <v>0.27318634643987361</v>
      </c>
      <c r="I53" s="53">
        <v>0.4218240541500704</v>
      </c>
      <c r="J53" s="54">
        <v>6.1053459536371049E-3</v>
      </c>
    </row>
    <row r="54" spans="1:10">
      <c r="A54" s="7" t="s">
        <v>45</v>
      </c>
      <c r="B54" s="62">
        <v>3696747401.3333335</v>
      </c>
      <c r="C54" s="10">
        <v>2848412229.3333335</v>
      </c>
      <c r="D54" s="63">
        <v>848335172</v>
      </c>
      <c r="E54" s="61">
        <v>731599482.66666663</v>
      </c>
      <c r="F54" s="10">
        <v>731599482.66666663</v>
      </c>
      <c r="G54" s="64">
        <v>0</v>
      </c>
      <c r="H54" s="52">
        <v>0.19790356311680782</v>
      </c>
      <c r="I54" s="53">
        <v>0.25684466424225977</v>
      </c>
      <c r="J54" s="54">
        <v>0</v>
      </c>
    </row>
    <row r="55" spans="1:10">
      <c r="A55" s="8" t="s">
        <v>46</v>
      </c>
      <c r="B55" s="62">
        <v>8150421802.666667</v>
      </c>
      <c r="C55" s="10">
        <v>4791682813.333333</v>
      </c>
      <c r="D55" s="63">
        <v>3358738989.333334</v>
      </c>
      <c r="E55" s="61">
        <v>0</v>
      </c>
      <c r="F55" s="10">
        <v>0</v>
      </c>
      <c r="G55" s="64">
        <v>0</v>
      </c>
      <c r="H55" s="52">
        <v>0</v>
      </c>
      <c r="I55" s="53">
        <v>0</v>
      </c>
      <c r="J55" s="54">
        <v>0</v>
      </c>
    </row>
    <row r="56" spans="1:10">
      <c r="A56" s="7" t="s">
        <v>47</v>
      </c>
      <c r="B56" s="62">
        <v>547639332</v>
      </c>
      <c r="C56" s="10">
        <v>279615876</v>
      </c>
      <c r="D56" s="63">
        <v>268023456</v>
      </c>
      <c r="E56" s="61">
        <v>0</v>
      </c>
      <c r="F56" s="10">
        <v>0</v>
      </c>
      <c r="G56" s="64">
        <v>0</v>
      </c>
      <c r="H56" s="52">
        <v>0</v>
      </c>
      <c r="I56" s="53">
        <v>0</v>
      </c>
      <c r="J56" s="54">
        <v>0</v>
      </c>
    </row>
    <row r="58" spans="1:10" ht="38.25" customHeight="1">
      <c r="A58" s="305" t="s">
        <v>153</v>
      </c>
      <c r="B58" s="305"/>
      <c r="C58" s="305"/>
      <c r="D58" s="305"/>
      <c r="E58" s="305"/>
      <c r="F58" s="305"/>
      <c r="G58" s="305"/>
      <c r="H58" s="305"/>
      <c r="I58" s="305"/>
      <c r="J58" s="305"/>
    </row>
    <row r="59" spans="1:10">
      <c r="A59" s="1" t="s">
        <v>140</v>
      </c>
    </row>
  </sheetData>
  <mergeCells count="5">
    <mergeCell ref="B3:D3"/>
    <mergeCell ref="E3:G3"/>
    <mergeCell ref="A3:A4"/>
    <mergeCell ref="H3:J3"/>
    <mergeCell ref="A58:J58"/>
  </mergeCells>
  <pageMargins left="0.25" right="0.25" top="0.75" bottom="0.75" header="0.3" footer="0.3"/>
  <pageSetup scale="73" fitToHeight="0" orientation="landscape" r:id="rId1"/>
  <headerFooter>
    <oddFooter>&amp;CTable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showGridLines="0" zoomScale="75" zoomScaleNormal="75" workbookViewId="0">
      <pane xSplit="1" ySplit="5" topLeftCell="B6" activePane="bottomRight" state="frozen"/>
      <selection pane="topRight"/>
      <selection pane="bottomLeft"/>
      <selection pane="bottomRight"/>
    </sheetView>
  </sheetViews>
  <sheetFormatPr defaultRowHeight="15"/>
  <cols>
    <col min="1" max="1" width="20.7109375" style="2" customWidth="1"/>
    <col min="2" max="25" width="14.28515625" style="2" customWidth="1"/>
    <col min="26" max="16384" width="9.140625" style="2"/>
  </cols>
  <sheetData>
    <row r="1" spans="1:25">
      <c r="A1" s="1" t="s">
        <v>155</v>
      </c>
    </row>
    <row r="2" spans="1:25">
      <c r="A2" s="1"/>
    </row>
    <row r="3" spans="1:25">
      <c r="A3" s="326" t="s">
        <v>0</v>
      </c>
      <c r="B3" s="321" t="s">
        <v>142</v>
      </c>
      <c r="C3" s="322"/>
      <c r="D3" s="322"/>
      <c r="E3" s="322"/>
      <c r="F3" s="322"/>
      <c r="G3" s="322"/>
      <c r="H3" s="322"/>
      <c r="I3" s="322"/>
      <c r="J3" s="322"/>
      <c r="K3" s="322"/>
      <c r="L3" s="322"/>
      <c r="M3" s="322"/>
      <c r="N3" s="323"/>
      <c r="O3" s="321" t="s">
        <v>119</v>
      </c>
      <c r="P3" s="322"/>
      <c r="Q3" s="322"/>
      <c r="R3" s="322"/>
      <c r="S3" s="322"/>
      <c r="T3" s="322"/>
      <c r="U3" s="322"/>
      <c r="V3" s="322"/>
      <c r="W3" s="322"/>
      <c r="X3" s="322"/>
      <c r="Y3" s="323"/>
    </row>
    <row r="4" spans="1:25">
      <c r="A4" s="329"/>
      <c r="B4" s="330" t="s">
        <v>4</v>
      </c>
      <c r="C4" s="331" t="s">
        <v>72</v>
      </c>
      <c r="D4" s="331"/>
      <c r="E4" s="331"/>
      <c r="F4" s="331"/>
      <c r="G4" s="331"/>
      <c r="H4" s="331"/>
      <c r="I4" s="331"/>
      <c r="J4" s="331"/>
      <c r="K4" s="331"/>
      <c r="L4" s="331" t="s">
        <v>73</v>
      </c>
      <c r="M4" s="331" t="s">
        <v>74</v>
      </c>
      <c r="N4" s="333" t="s">
        <v>75</v>
      </c>
      <c r="O4" s="330" t="s">
        <v>72</v>
      </c>
      <c r="P4" s="331"/>
      <c r="Q4" s="331"/>
      <c r="R4" s="331"/>
      <c r="S4" s="331"/>
      <c r="T4" s="331"/>
      <c r="U4" s="331"/>
      <c r="V4" s="331"/>
      <c r="W4" s="331"/>
      <c r="X4" s="331" t="s">
        <v>73</v>
      </c>
      <c r="Y4" s="333" t="s">
        <v>74</v>
      </c>
    </row>
    <row r="5" spans="1:25" ht="51" customHeight="1" thickBot="1">
      <c r="A5" s="327"/>
      <c r="B5" s="335"/>
      <c r="C5" s="100" t="s">
        <v>76</v>
      </c>
      <c r="D5" s="100" t="s">
        <v>77</v>
      </c>
      <c r="E5" s="100" t="s">
        <v>78</v>
      </c>
      <c r="F5" s="100" t="s">
        <v>79</v>
      </c>
      <c r="G5" s="100" t="s">
        <v>80</v>
      </c>
      <c r="H5" s="100" t="s">
        <v>81</v>
      </c>
      <c r="I5" s="100" t="s">
        <v>82</v>
      </c>
      <c r="J5" s="100" t="s">
        <v>83</v>
      </c>
      <c r="K5" s="100" t="s">
        <v>84</v>
      </c>
      <c r="L5" s="332"/>
      <c r="M5" s="332"/>
      <c r="N5" s="334"/>
      <c r="O5" s="108" t="s">
        <v>76</v>
      </c>
      <c r="P5" s="100" t="s">
        <v>77</v>
      </c>
      <c r="Q5" s="100" t="s">
        <v>78</v>
      </c>
      <c r="R5" s="100" t="s">
        <v>79</v>
      </c>
      <c r="S5" s="100" t="s">
        <v>80</v>
      </c>
      <c r="T5" s="100" t="s">
        <v>81</v>
      </c>
      <c r="U5" s="100" t="s">
        <v>82</v>
      </c>
      <c r="V5" s="100" t="s">
        <v>83</v>
      </c>
      <c r="W5" s="100" t="s">
        <v>84</v>
      </c>
      <c r="X5" s="332"/>
      <c r="Y5" s="334"/>
    </row>
    <row r="6" spans="1:25">
      <c r="A6" s="142" t="s">
        <v>4</v>
      </c>
      <c r="B6" s="143">
        <v>523709.23787900014</v>
      </c>
      <c r="C6" s="144">
        <v>92675.632683000003</v>
      </c>
      <c r="D6" s="144">
        <v>11180.645234</v>
      </c>
      <c r="E6" s="144">
        <v>4214.1381710000005</v>
      </c>
      <c r="F6" s="144">
        <v>2148.4212850000004</v>
      </c>
      <c r="G6" s="144">
        <v>11178.339008999999</v>
      </c>
      <c r="H6" s="144">
        <v>38837.870825999998</v>
      </c>
      <c r="I6" s="144">
        <v>10506.575408000001</v>
      </c>
      <c r="J6" s="144">
        <v>59548.20981700001</v>
      </c>
      <c r="K6" s="144">
        <v>58106.850969000014</v>
      </c>
      <c r="L6" s="144">
        <v>227956.34951499995</v>
      </c>
      <c r="M6" s="144">
        <v>15425.880031999994</v>
      </c>
      <c r="N6" s="145">
        <v>-8069.6750700000002</v>
      </c>
      <c r="O6" s="269">
        <v>0.17427474167612958</v>
      </c>
      <c r="P6" s="270">
        <v>2.1024987944703012E-2</v>
      </c>
      <c r="Q6" s="270">
        <v>7.924605636636356E-3</v>
      </c>
      <c r="R6" s="270">
        <v>4.0400648327438343E-3</v>
      </c>
      <c r="S6" s="270">
        <v>2.1020651133024617E-2</v>
      </c>
      <c r="T6" s="270">
        <v>7.3033867797846874E-2</v>
      </c>
      <c r="U6" s="270">
        <v>1.9757412624233986E-2</v>
      </c>
      <c r="V6" s="270">
        <v>0.11197926124368707</v>
      </c>
      <c r="W6" s="270">
        <v>0.10926881370072812</v>
      </c>
      <c r="X6" s="270">
        <v>0.42866752322099305</v>
      </c>
      <c r="Y6" s="271">
        <v>2.9008070189273191E-2</v>
      </c>
    </row>
    <row r="7" spans="1:25">
      <c r="A7" s="5" t="s">
        <v>5</v>
      </c>
      <c r="B7" s="106">
        <v>5264.8232200000002</v>
      </c>
      <c r="C7" s="13">
        <v>1991.789775</v>
      </c>
      <c r="D7" s="13">
        <v>427.07918699999999</v>
      </c>
      <c r="E7" s="13">
        <v>79.681436000000005</v>
      </c>
      <c r="F7" s="13">
        <v>50.162061000000001</v>
      </c>
      <c r="G7" s="13">
        <v>93.765141999999997</v>
      </c>
      <c r="H7" s="13">
        <v>621.30161299999997</v>
      </c>
      <c r="I7" s="13">
        <v>282.66825</v>
      </c>
      <c r="J7" s="13">
        <v>1021.072003</v>
      </c>
      <c r="K7" s="13">
        <v>467.25235800000002</v>
      </c>
      <c r="L7" s="13">
        <v>-1.8658060000000001</v>
      </c>
      <c r="M7" s="13">
        <v>261.34757200000001</v>
      </c>
      <c r="N7" s="107">
        <v>-29.430371000000001</v>
      </c>
      <c r="O7" s="186">
        <v>0.37621729687938549</v>
      </c>
      <c r="P7" s="247">
        <v>8.0668441671554209E-2</v>
      </c>
      <c r="Q7" s="247">
        <v>1.5050551438536106E-2</v>
      </c>
      <c r="R7" s="247">
        <v>9.4748126695844929E-3</v>
      </c>
      <c r="S7" s="247">
        <v>1.7710738707227142E-2</v>
      </c>
      <c r="T7" s="247">
        <v>0.11735395789430743</v>
      </c>
      <c r="U7" s="247">
        <v>5.3391520663181619E-2</v>
      </c>
      <c r="V7" s="247">
        <v>0.19286420369734039</v>
      </c>
      <c r="W7" s="247">
        <v>8.8256512456129518E-2</v>
      </c>
      <c r="X7" s="247">
        <v>-3.5242097265076016E-4</v>
      </c>
      <c r="Y7" s="248">
        <v>4.9364384895404227E-2</v>
      </c>
    </row>
    <row r="8" spans="1:25">
      <c r="A8" s="5" t="s">
        <v>6</v>
      </c>
      <c r="B8" s="106">
        <v>1405.373754</v>
      </c>
      <c r="C8" s="13">
        <v>316.966679</v>
      </c>
      <c r="D8" s="13">
        <v>120.986158</v>
      </c>
      <c r="E8" s="13">
        <v>69.027733999999995</v>
      </c>
      <c r="F8" s="13">
        <v>25.450838000000001</v>
      </c>
      <c r="G8" s="13">
        <v>201.15228999999999</v>
      </c>
      <c r="H8" s="13">
        <v>116.58309</v>
      </c>
      <c r="I8" s="13">
        <v>29.029727999999999</v>
      </c>
      <c r="J8" s="13">
        <v>198.26215400000001</v>
      </c>
      <c r="K8" s="13">
        <v>322.65956999999997</v>
      </c>
      <c r="L8" s="13">
        <v>0.46609800000000001</v>
      </c>
      <c r="M8" s="13">
        <v>21.088557000000002</v>
      </c>
      <c r="N8" s="107">
        <v>-16.299142</v>
      </c>
      <c r="O8" s="186">
        <v>0.22295331077339467</v>
      </c>
      <c r="P8" s="247">
        <v>8.5101262280799644E-2</v>
      </c>
      <c r="Q8" s="247">
        <v>4.8553879161806847E-2</v>
      </c>
      <c r="R8" s="247">
        <v>1.7902035040274131E-2</v>
      </c>
      <c r="S8" s="247">
        <v>0.14148985365477487</v>
      </c>
      <c r="T8" s="247">
        <v>8.2004158852586009E-2</v>
      </c>
      <c r="U8" s="247">
        <v>2.0419414396713659E-2</v>
      </c>
      <c r="V8" s="247">
        <v>0.13945694157764965</v>
      </c>
      <c r="W8" s="247">
        <v>0.2269576714220484</v>
      </c>
      <c r="X8" s="247">
        <v>3.2785178736361028E-4</v>
      </c>
      <c r="Y8" s="248">
        <v>1.4833621052588458E-2</v>
      </c>
    </row>
    <row r="9" spans="1:25">
      <c r="A9" s="5" t="s">
        <v>7</v>
      </c>
      <c r="B9" s="106">
        <v>10617.725498</v>
      </c>
      <c r="C9" s="13">
        <v>1142.598853</v>
      </c>
      <c r="D9" s="13">
        <v>44.931749000000003</v>
      </c>
      <c r="E9" s="13">
        <v>4.7195229999999997</v>
      </c>
      <c r="F9" s="13">
        <v>6.3245329999999997</v>
      </c>
      <c r="G9" s="13">
        <v>147.81009499999999</v>
      </c>
      <c r="H9" s="13">
        <v>314.69148100000001</v>
      </c>
      <c r="I9" s="13">
        <v>8.0235330000000005</v>
      </c>
      <c r="J9" s="13">
        <v>74.759701000000007</v>
      </c>
      <c r="K9" s="13">
        <v>1.55064</v>
      </c>
      <c r="L9" s="13">
        <v>8649.2087260000008</v>
      </c>
      <c r="M9" s="13">
        <v>246.11819499999999</v>
      </c>
      <c r="N9" s="107">
        <v>-23.011531000000002</v>
      </c>
      <c r="O9" s="186">
        <v>0.10737967209282491</v>
      </c>
      <c r="P9" s="247">
        <v>4.2226162414825338E-3</v>
      </c>
      <c r="Q9" s="247">
        <v>4.4353346832437724E-4</v>
      </c>
      <c r="R9" s="247">
        <v>5.943698244551364E-4</v>
      </c>
      <c r="S9" s="247">
        <v>1.389096399968931E-2</v>
      </c>
      <c r="T9" s="247">
        <v>2.9574218415730762E-2</v>
      </c>
      <c r="U9" s="247">
        <v>7.5403921534127419E-4</v>
      </c>
      <c r="V9" s="247">
        <v>7.0258010132429527E-3</v>
      </c>
      <c r="W9" s="247">
        <v>1.4572674766549765E-4</v>
      </c>
      <c r="X9" s="247">
        <v>0.81283925187021</v>
      </c>
      <c r="Y9" s="248">
        <v>2.3129807111033341E-2</v>
      </c>
    </row>
    <row r="10" spans="1:25">
      <c r="A10" s="5" t="s">
        <v>8</v>
      </c>
      <c r="B10" s="106">
        <v>5469.5115770000002</v>
      </c>
      <c r="C10" s="13">
        <v>1020.9859719999999</v>
      </c>
      <c r="D10" s="13">
        <v>333.94228500000003</v>
      </c>
      <c r="E10" s="13">
        <v>78.530255999999994</v>
      </c>
      <c r="F10" s="13">
        <v>23.241814000000002</v>
      </c>
      <c r="G10" s="13">
        <v>38.691561</v>
      </c>
      <c r="H10" s="13">
        <v>927.49728400000004</v>
      </c>
      <c r="I10" s="13">
        <v>154.69799399999999</v>
      </c>
      <c r="J10" s="13">
        <v>957.356809</v>
      </c>
      <c r="K10" s="13">
        <v>526.00650700000006</v>
      </c>
      <c r="L10" s="13">
        <v>1170.2158010000001</v>
      </c>
      <c r="M10" s="13">
        <v>305.34069099999999</v>
      </c>
      <c r="N10" s="107">
        <v>-66.995396999999997</v>
      </c>
      <c r="O10" s="186">
        <v>0.18440976897431069</v>
      </c>
      <c r="P10" s="247">
        <v>6.0316420907302562E-2</v>
      </c>
      <c r="Q10" s="247">
        <v>1.4184079667701327E-2</v>
      </c>
      <c r="R10" s="247">
        <v>4.1979201162657114E-3</v>
      </c>
      <c r="S10" s="247">
        <v>6.9884425652671457E-3</v>
      </c>
      <c r="T10" s="247">
        <v>0.16752390782773718</v>
      </c>
      <c r="U10" s="247">
        <v>2.7941442994017258E-2</v>
      </c>
      <c r="V10" s="247">
        <v>0.17291711425558479</v>
      </c>
      <c r="W10" s="247">
        <v>9.5006925751232707E-2</v>
      </c>
      <c r="X10" s="247">
        <v>0.21136355584765856</v>
      </c>
      <c r="Y10" s="248">
        <v>5.5150421092922119E-2</v>
      </c>
    </row>
    <row r="11" spans="1:25">
      <c r="A11" s="5" t="s">
        <v>9</v>
      </c>
      <c r="B11" s="106">
        <v>84983.400529999999</v>
      </c>
      <c r="C11" s="13">
        <v>19447.482728999999</v>
      </c>
      <c r="D11" s="13">
        <v>1038.2815129999999</v>
      </c>
      <c r="E11" s="13">
        <v>1031.999967</v>
      </c>
      <c r="F11" s="13">
        <v>25.487983</v>
      </c>
      <c r="G11" s="13">
        <v>3461.493211</v>
      </c>
      <c r="H11" s="13">
        <v>5885.5396870000004</v>
      </c>
      <c r="I11" s="13">
        <v>1387.852251</v>
      </c>
      <c r="J11" s="13">
        <v>4071.7107139999998</v>
      </c>
      <c r="K11" s="13">
        <v>7714.439832</v>
      </c>
      <c r="L11" s="13">
        <v>39104.546061000001</v>
      </c>
      <c r="M11" s="13">
        <v>2362.1225749999999</v>
      </c>
      <c r="N11" s="107">
        <v>-547.55599299999994</v>
      </c>
      <c r="O11" s="186">
        <v>0.22737361441492129</v>
      </c>
      <c r="P11" s="247">
        <v>1.2139248234886713E-2</v>
      </c>
      <c r="Q11" s="247">
        <v>1.2065806451287452E-2</v>
      </c>
      <c r="R11" s="247">
        <v>2.9799717010233677E-4</v>
      </c>
      <c r="S11" s="247">
        <v>4.0470647724712108E-2</v>
      </c>
      <c r="T11" s="247">
        <v>6.8811807166184666E-2</v>
      </c>
      <c r="U11" s="247">
        <v>1.6226315095947685E-2</v>
      </c>
      <c r="V11" s="247">
        <v>4.7605111406711351E-2</v>
      </c>
      <c r="W11" s="247">
        <v>9.0194710144806123E-2</v>
      </c>
      <c r="X11" s="247">
        <v>0.457197576768412</v>
      </c>
      <c r="Y11" s="248">
        <v>2.7617165422028279E-2</v>
      </c>
    </row>
    <row r="12" spans="1:25">
      <c r="A12" s="5" t="s">
        <v>48</v>
      </c>
      <c r="B12" s="106">
        <v>7301.1170990000001</v>
      </c>
      <c r="C12" s="13">
        <v>2418.5682790000001</v>
      </c>
      <c r="D12" s="13">
        <v>673.06560500000001</v>
      </c>
      <c r="E12" s="13">
        <v>255.962153</v>
      </c>
      <c r="F12" s="13">
        <v>0</v>
      </c>
      <c r="G12" s="13">
        <v>164.05752200000001</v>
      </c>
      <c r="H12" s="13">
        <v>293.30356499999999</v>
      </c>
      <c r="I12" s="13">
        <v>316.630448</v>
      </c>
      <c r="J12" s="13">
        <v>741.16495699999996</v>
      </c>
      <c r="K12" s="13">
        <v>1214.3419280000001</v>
      </c>
      <c r="L12" s="13">
        <v>1160.1134380000001</v>
      </c>
      <c r="M12" s="13">
        <v>121.114564</v>
      </c>
      <c r="N12" s="107">
        <v>-57.205359999999999</v>
      </c>
      <c r="O12" s="186">
        <v>0.32868473656544334</v>
      </c>
      <c r="P12" s="247">
        <v>9.1469979570787924E-2</v>
      </c>
      <c r="Q12" s="247">
        <v>3.4785394962805881E-2</v>
      </c>
      <c r="R12" s="247">
        <v>0</v>
      </c>
      <c r="S12" s="247">
        <v>2.2295505927351751E-2</v>
      </c>
      <c r="T12" s="247">
        <v>3.9860113039930582E-2</v>
      </c>
      <c r="U12" s="247">
        <v>4.3030249049867034E-2</v>
      </c>
      <c r="V12" s="247">
        <v>0.1007247183212904</v>
      </c>
      <c r="W12" s="247">
        <v>0.16502972447405218</v>
      </c>
      <c r="X12" s="247">
        <v>0.15766004336777328</v>
      </c>
      <c r="Y12" s="248">
        <v>1.6459534720697677E-2</v>
      </c>
    </row>
    <row r="13" spans="1:25">
      <c r="A13" s="5" t="s">
        <v>10</v>
      </c>
      <c r="B13" s="106">
        <v>7183.36006</v>
      </c>
      <c r="C13" s="13">
        <v>1865.1905180000001</v>
      </c>
      <c r="D13" s="13">
        <v>406.69779</v>
      </c>
      <c r="E13" s="13">
        <v>184.36352099999999</v>
      </c>
      <c r="F13" s="13">
        <v>179.48804999999999</v>
      </c>
      <c r="G13" s="13">
        <v>298.01906600000001</v>
      </c>
      <c r="H13" s="13">
        <v>544.44530299999997</v>
      </c>
      <c r="I13" s="13">
        <v>616.686466</v>
      </c>
      <c r="J13" s="13">
        <v>1739.216334</v>
      </c>
      <c r="K13" s="13">
        <v>1612.956216</v>
      </c>
      <c r="L13" s="13">
        <v>0.46157199999999998</v>
      </c>
      <c r="M13" s="13">
        <v>406.05796800000002</v>
      </c>
      <c r="N13" s="107">
        <v>-670.22274400000003</v>
      </c>
      <c r="O13" s="186">
        <v>0.23749549276414558</v>
      </c>
      <c r="P13" s="247">
        <v>5.1785000572332415E-2</v>
      </c>
      <c r="Q13" s="247">
        <v>2.3475084633487235E-2</v>
      </c>
      <c r="R13" s="247">
        <v>2.2854288861458599E-2</v>
      </c>
      <c r="S13" s="247">
        <v>3.7946892957977402E-2</v>
      </c>
      <c r="T13" s="247">
        <v>6.9324449310281949E-2</v>
      </c>
      <c r="U13" s="247">
        <v>7.8522946964525317E-2</v>
      </c>
      <c r="V13" s="247">
        <v>0.22145514695715432</v>
      </c>
      <c r="W13" s="247">
        <v>0.20537839305373931</v>
      </c>
      <c r="X13" s="247">
        <v>5.8772156800194606E-5</v>
      </c>
      <c r="Y13" s="248">
        <v>5.1703531768097728E-2</v>
      </c>
    </row>
    <row r="14" spans="1:25">
      <c r="A14" s="5" t="s">
        <v>11</v>
      </c>
      <c r="B14" s="106">
        <v>1860.1305709999999</v>
      </c>
      <c r="C14" s="13">
        <v>66.092389999999995</v>
      </c>
      <c r="D14" s="13">
        <v>14.893228000000001</v>
      </c>
      <c r="E14" s="13">
        <v>36.020617000000001</v>
      </c>
      <c r="F14" s="13">
        <v>0.49388799999999999</v>
      </c>
      <c r="G14" s="13">
        <v>41.870362999999998</v>
      </c>
      <c r="H14" s="13">
        <v>68.599776000000006</v>
      </c>
      <c r="I14" s="13">
        <v>-63.911282999999997</v>
      </c>
      <c r="J14" s="13">
        <v>35.682074999999998</v>
      </c>
      <c r="K14" s="13">
        <v>117.46973</v>
      </c>
      <c r="L14" s="13">
        <v>1508.49359</v>
      </c>
      <c r="M14" s="13">
        <v>36.291801</v>
      </c>
      <c r="N14" s="107">
        <v>-1.865604</v>
      </c>
      <c r="O14" s="186">
        <v>3.5495448856118085E-2</v>
      </c>
      <c r="P14" s="247">
        <v>7.9985277091130444E-3</v>
      </c>
      <c r="Q14" s="247">
        <v>1.934516165158073E-2</v>
      </c>
      <c r="R14" s="247">
        <v>2.6524651695377407E-4</v>
      </c>
      <c r="S14" s="247">
        <v>2.2486814721840123E-2</v>
      </c>
      <c r="T14" s="247">
        <v>3.6842060644941985E-2</v>
      </c>
      <c r="U14" s="247">
        <v>-3.4324067824682829E-2</v>
      </c>
      <c r="V14" s="247">
        <v>1.9163344951554476E-2</v>
      </c>
      <c r="W14" s="247">
        <v>6.3088061929020875E-2</v>
      </c>
      <c r="X14" s="247">
        <v>0.8101485976468239</v>
      </c>
      <c r="Y14" s="248">
        <v>1.9490803196735889E-2</v>
      </c>
    </row>
    <row r="15" spans="1:25">
      <c r="A15" s="5" t="s">
        <v>49</v>
      </c>
      <c r="B15" s="106">
        <v>2369.8719030000002</v>
      </c>
      <c r="C15" s="13">
        <v>332.02893599999999</v>
      </c>
      <c r="D15" s="13">
        <v>40.125692000000001</v>
      </c>
      <c r="E15" s="13">
        <v>18.004116</v>
      </c>
      <c r="F15" s="13">
        <v>3.1237529999999998</v>
      </c>
      <c r="G15" s="13">
        <v>175.53963899999999</v>
      </c>
      <c r="H15" s="13">
        <v>53.940232999999999</v>
      </c>
      <c r="I15" s="13">
        <v>95.534118000000007</v>
      </c>
      <c r="J15" s="13">
        <v>353.91934600000002</v>
      </c>
      <c r="K15" s="13">
        <v>402.69130100000001</v>
      </c>
      <c r="L15" s="13">
        <v>874.48587699999996</v>
      </c>
      <c r="M15" s="13">
        <v>37.76146</v>
      </c>
      <c r="N15" s="107">
        <v>-17.282568000000001</v>
      </c>
      <c r="O15" s="186">
        <v>0.13908984107798861</v>
      </c>
      <c r="P15" s="247">
        <v>1.6809005235086858E-2</v>
      </c>
      <c r="Q15" s="247">
        <v>7.5420825165360642E-3</v>
      </c>
      <c r="R15" s="247">
        <v>1.3085676012794562E-3</v>
      </c>
      <c r="S15" s="247">
        <v>7.3535098433100091E-2</v>
      </c>
      <c r="T15" s="247">
        <v>2.2596037941945146E-2</v>
      </c>
      <c r="U15" s="247">
        <v>4.0020082135690159E-2</v>
      </c>
      <c r="V15" s="247">
        <v>0.14825992632631774</v>
      </c>
      <c r="W15" s="247">
        <v>0.16869092716539161</v>
      </c>
      <c r="X15" s="247">
        <v>0.36632982390690033</v>
      </c>
      <c r="Y15" s="248">
        <v>1.5818607659763798E-2</v>
      </c>
    </row>
    <row r="16" spans="1:25">
      <c r="A16" s="5" t="s">
        <v>12</v>
      </c>
      <c r="B16" s="106">
        <v>21320.462370000001</v>
      </c>
      <c r="C16" s="13">
        <v>3617.149355</v>
      </c>
      <c r="D16" s="13">
        <v>544.60018200000002</v>
      </c>
      <c r="E16" s="13">
        <v>18.589593000000001</v>
      </c>
      <c r="F16" s="13">
        <v>18.671282000000001</v>
      </c>
      <c r="G16" s="13">
        <v>165.69379699999999</v>
      </c>
      <c r="H16" s="13">
        <v>555.924665</v>
      </c>
      <c r="I16" s="13">
        <v>103.732365</v>
      </c>
      <c r="J16" s="13">
        <v>969.70262400000001</v>
      </c>
      <c r="K16" s="13">
        <v>1117.2477610000001</v>
      </c>
      <c r="L16" s="13">
        <v>13022.025233</v>
      </c>
      <c r="M16" s="13">
        <v>1342.715897</v>
      </c>
      <c r="N16" s="107">
        <v>-155.590384</v>
      </c>
      <c r="O16" s="186">
        <v>0.16842710326860655</v>
      </c>
      <c r="P16" s="247">
        <v>2.5358485948893287E-2</v>
      </c>
      <c r="Q16" s="247">
        <v>8.6559635576130794E-4</v>
      </c>
      <c r="R16" s="247">
        <v>8.6940008081896707E-4</v>
      </c>
      <c r="S16" s="247">
        <v>7.7152817092581809E-3</v>
      </c>
      <c r="T16" s="247">
        <v>2.5885793416877169E-2</v>
      </c>
      <c r="U16" s="247">
        <v>4.8301410966072166E-3</v>
      </c>
      <c r="V16" s="247">
        <v>4.5152739896273025E-2</v>
      </c>
      <c r="W16" s="247">
        <v>5.2022956629770259E-2</v>
      </c>
      <c r="X16" s="247">
        <v>0.60635096133178368</v>
      </c>
      <c r="Y16" s="248">
        <v>6.2521540265350381E-2</v>
      </c>
    </row>
    <row r="17" spans="1:25">
      <c r="A17" s="5" t="s">
        <v>50</v>
      </c>
      <c r="B17" s="106">
        <v>9664.7918329999993</v>
      </c>
      <c r="C17" s="13">
        <v>2227.9339960000002</v>
      </c>
      <c r="D17" s="13">
        <v>372.606832</v>
      </c>
      <c r="E17" s="13">
        <v>33.313958999999997</v>
      </c>
      <c r="F17" s="13">
        <v>29.523834000000001</v>
      </c>
      <c r="G17" s="13">
        <v>19.188758</v>
      </c>
      <c r="H17" s="13">
        <v>678.05891499999996</v>
      </c>
      <c r="I17" s="13">
        <v>369.09610199999997</v>
      </c>
      <c r="J17" s="13">
        <v>1370.6853040000001</v>
      </c>
      <c r="K17" s="13">
        <v>1035.509456</v>
      </c>
      <c r="L17" s="13">
        <v>3269.4167339999999</v>
      </c>
      <c r="M17" s="13">
        <v>344.82284499999997</v>
      </c>
      <c r="N17" s="107">
        <v>-85.364902000000001</v>
      </c>
      <c r="O17" s="186">
        <v>0.22850237760818934</v>
      </c>
      <c r="P17" s="247">
        <v>3.8215471004938675E-2</v>
      </c>
      <c r="Q17" s="247">
        <v>3.4167613819389544E-3</v>
      </c>
      <c r="R17" s="247">
        <v>3.028036861604359E-3</v>
      </c>
      <c r="S17" s="247">
        <v>1.9680461064916412E-3</v>
      </c>
      <c r="T17" s="247">
        <v>6.9543386165884041E-2</v>
      </c>
      <c r="U17" s="247">
        <v>3.7855401921392806E-2</v>
      </c>
      <c r="V17" s="247">
        <v>0.14058084821135958</v>
      </c>
      <c r="W17" s="247">
        <v>0.10620439077485251</v>
      </c>
      <c r="X17" s="247">
        <v>0.33531940284239958</v>
      </c>
      <c r="Y17" s="248">
        <v>3.5365877120948665E-2</v>
      </c>
    </row>
    <row r="18" spans="1:25">
      <c r="A18" s="5" t="s">
        <v>13</v>
      </c>
      <c r="B18" s="106">
        <v>1957.9830750000001</v>
      </c>
      <c r="C18" s="13">
        <v>113.965074</v>
      </c>
      <c r="D18" s="13">
        <v>0.60014199999999995</v>
      </c>
      <c r="E18" s="13">
        <v>31.297803999999999</v>
      </c>
      <c r="F18" s="13">
        <v>1.8356600000000001</v>
      </c>
      <c r="G18" s="13">
        <v>19.486453000000001</v>
      </c>
      <c r="H18" s="13">
        <v>4.8802810000000001</v>
      </c>
      <c r="I18" s="13">
        <v>1.2838799999999999</v>
      </c>
      <c r="J18" s="13">
        <v>9.2245589999999993</v>
      </c>
      <c r="K18" s="13">
        <v>107.1862</v>
      </c>
      <c r="L18" s="13">
        <v>1670.5066099999999</v>
      </c>
      <c r="M18" s="13">
        <v>52.151487000000003</v>
      </c>
      <c r="N18" s="107">
        <v>-54.435074999999998</v>
      </c>
      <c r="O18" s="186">
        <v>5.6630911423652182E-2</v>
      </c>
      <c r="P18" s="247">
        <v>2.9821933379004753E-4</v>
      </c>
      <c r="Q18" s="247">
        <v>1.5552336377009915E-2</v>
      </c>
      <c r="R18" s="247">
        <v>9.1216629108617411E-4</v>
      </c>
      <c r="S18" s="247">
        <v>9.6831033848507071E-3</v>
      </c>
      <c r="T18" s="247">
        <v>2.4250829779089399E-3</v>
      </c>
      <c r="U18" s="247">
        <v>6.3797874214163676E-4</v>
      </c>
      <c r="V18" s="247">
        <v>4.5838182288308214E-3</v>
      </c>
      <c r="W18" s="247">
        <v>5.3262389826885623E-2</v>
      </c>
      <c r="X18" s="247">
        <v>0.83009915707627646</v>
      </c>
      <c r="Y18" s="248">
        <v>2.5914836337567318E-2</v>
      </c>
    </row>
    <row r="19" spans="1:25">
      <c r="A19" s="5" t="s">
        <v>51</v>
      </c>
      <c r="B19" s="106">
        <v>1715.4487360000001</v>
      </c>
      <c r="C19" s="13">
        <v>393.73243500000001</v>
      </c>
      <c r="D19" s="13">
        <v>119.114552</v>
      </c>
      <c r="E19" s="13">
        <v>-1.5809999999999999E-3</v>
      </c>
      <c r="F19" s="13">
        <v>21.33717</v>
      </c>
      <c r="G19" s="13">
        <v>26.282546</v>
      </c>
      <c r="H19" s="13">
        <v>202.99875399999999</v>
      </c>
      <c r="I19" s="13">
        <v>69.981599000000003</v>
      </c>
      <c r="J19" s="13">
        <v>317.32224200000002</v>
      </c>
      <c r="K19" s="13">
        <v>321.572338</v>
      </c>
      <c r="L19" s="13">
        <v>206.289548</v>
      </c>
      <c r="M19" s="13">
        <v>52.612999000000002</v>
      </c>
      <c r="N19" s="107">
        <v>-15.793866</v>
      </c>
      <c r="O19" s="186">
        <v>0.22742764910310356</v>
      </c>
      <c r="P19" s="247">
        <v>6.8802923323625559E-2</v>
      </c>
      <c r="Q19" s="247">
        <v>-9.1321689876021196E-7</v>
      </c>
      <c r="R19" s="247">
        <v>1.2324771799949041E-2</v>
      </c>
      <c r="S19" s="247">
        <v>1.5181318880229357E-2</v>
      </c>
      <c r="T19" s="247">
        <v>0.11725609903862566</v>
      </c>
      <c r="U19" s="247">
        <v>4.042275699497834E-2</v>
      </c>
      <c r="V19" s="247">
        <v>0.1832916089480566</v>
      </c>
      <c r="W19" s="247">
        <v>0.18574654853600928</v>
      </c>
      <c r="X19" s="247">
        <v>0.11915692680025673</v>
      </c>
      <c r="Y19" s="248">
        <v>3.0390309792064602E-2</v>
      </c>
    </row>
    <row r="20" spans="1:25">
      <c r="A20" s="5" t="s">
        <v>14</v>
      </c>
      <c r="B20" s="106">
        <v>16938.472430000002</v>
      </c>
      <c r="C20" s="13">
        <v>5154.7916260000002</v>
      </c>
      <c r="D20" s="13">
        <v>599.68022499999995</v>
      </c>
      <c r="E20" s="13">
        <v>123.947829</v>
      </c>
      <c r="F20" s="13">
        <v>114.332735</v>
      </c>
      <c r="G20" s="13">
        <v>248.40371300000001</v>
      </c>
      <c r="H20" s="13">
        <v>1013.369661</v>
      </c>
      <c r="I20" s="13">
        <v>287.42809399999999</v>
      </c>
      <c r="J20" s="13">
        <v>2344.7328750000001</v>
      </c>
      <c r="K20" s="13">
        <v>1640.229106</v>
      </c>
      <c r="L20" s="13">
        <v>5101.4856760000002</v>
      </c>
      <c r="M20" s="13">
        <v>410.77568000000002</v>
      </c>
      <c r="N20" s="107">
        <v>-100.70479</v>
      </c>
      <c r="O20" s="186">
        <v>0.30252585318201181</v>
      </c>
      <c r="P20" s="247">
        <v>3.5194200826558449E-2</v>
      </c>
      <c r="Q20" s="247">
        <v>7.2742848671421938E-3</v>
      </c>
      <c r="R20" s="247">
        <v>6.7099915403074839E-3</v>
      </c>
      <c r="S20" s="247">
        <v>1.4578386608270748E-2</v>
      </c>
      <c r="T20" s="247">
        <v>5.9472922190781694E-2</v>
      </c>
      <c r="U20" s="247">
        <v>1.6868660398849936E-2</v>
      </c>
      <c r="V20" s="247">
        <v>0.13760833898997382</v>
      </c>
      <c r="W20" s="247">
        <v>9.6262224685048484E-2</v>
      </c>
      <c r="X20" s="247">
        <v>0.2993974186741864</v>
      </c>
      <c r="Y20" s="248">
        <v>2.4107718036868918E-2</v>
      </c>
    </row>
    <row r="21" spans="1:25">
      <c r="A21" s="5" t="s">
        <v>15</v>
      </c>
      <c r="B21" s="106">
        <v>9249.7719959999995</v>
      </c>
      <c r="C21" s="13">
        <v>1220.8600300000001</v>
      </c>
      <c r="D21" s="13">
        <v>196.53588500000001</v>
      </c>
      <c r="E21" s="13">
        <v>159.97262799999999</v>
      </c>
      <c r="F21" s="13">
        <v>11.599194000000001</v>
      </c>
      <c r="G21" s="13">
        <v>399.81345700000003</v>
      </c>
      <c r="H21" s="13">
        <v>558.85366199999999</v>
      </c>
      <c r="I21" s="13">
        <v>195.856064</v>
      </c>
      <c r="J21" s="13">
        <v>2312.4148810000002</v>
      </c>
      <c r="K21" s="13">
        <v>1153.1875849999999</v>
      </c>
      <c r="L21" s="13">
        <v>2900.7097760000001</v>
      </c>
      <c r="M21" s="13">
        <v>218.63282599999999</v>
      </c>
      <c r="N21" s="107">
        <v>-78.663991999999993</v>
      </c>
      <c r="O21" s="186">
        <v>0.13087510399069055</v>
      </c>
      <c r="P21" s="247">
        <v>2.1068471204907412E-2</v>
      </c>
      <c r="Q21" s="247">
        <v>1.7148922735363899E-2</v>
      </c>
      <c r="R21" s="247">
        <v>1.2434232292445465E-3</v>
      </c>
      <c r="S21" s="247">
        <v>4.2859645230381146E-2</v>
      </c>
      <c r="T21" s="247">
        <v>5.9908613053560468E-2</v>
      </c>
      <c r="U21" s="247">
        <v>2.09955950013429E-2</v>
      </c>
      <c r="V21" s="247">
        <v>0.24788880836773347</v>
      </c>
      <c r="W21" s="247">
        <v>0.12362067837346455</v>
      </c>
      <c r="X21" s="247">
        <v>0.31095349528382277</v>
      </c>
      <c r="Y21" s="248">
        <v>2.3437243529488429E-2</v>
      </c>
    </row>
    <row r="22" spans="1:25">
      <c r="A22" s="5" t="s">
        <v>16</v>
      </c>
      <c r="B22" s="106">
        <v>4476.316992</v>
      </c>
      <c r="C22" s="13">
        <v>949.12826399999994</v>
      </c>
      <c r="D22" s="13">
        <v>230.49814699999999</v>
      </c>
      <c r="E22" s="13">
        <v>54.36083</v>
      </c>
      <c r="F22" s="13">
        <v>29.448875999999998</v>
      </c>
      <c r="G22" s="13">
        <v>98.261121000000003</v>
      </c>
      <c r="H22" s="13">
        <v>431.581391</v>
      </c>
      <c r="I22" s="13">
        <v>176.10282900000001</v>
      </c>
      <c r="J22" s="13">
        <v>929.80006200000003</v>
      </c>
      <c r="K22" s="13">
        <v>794.19030699999996</v>
      </c>
      <c r="L22" s="13">
        <v>719.95457099999999</v>
      </c>
      <c r="M22" s="13">
        <v>149.84433799999999</v>
      </c>
      <c r="N22" s="107">
        <v>-86.853744000000006</v>
      </c>
      <c r="O22" s="186">
        <v>0.20799753480887503</v>
      </c>
      <c r="P22" s="247">
        <v>5.051271590202449E-2</v>
      </c>
      <c r="Q22" s="247">
        <v>1.1912951135300233E-2</v>
      </c>
      <c r="R22" s="247">
        <v>6.4535994166666655E-3</v>
      </c>
      <c r="S22" s="247">
        <v>2.1533518398685662E-2</v>
      </c>
      <c r="T22" s="247">
        <v>9.4579277429868228E-2</v>
      </c>
      <c r="U22" s="247">
        <v>3.8592206864117656E-2</v>
      </c>
      <c r="V22" s="247">
        <v>0.20376183925457222</v>
      </c>
      <c r="W22" s="247">
        <v>0.17404352213570121</v>
      </c>
      <c r="X22" s="247">
        <v>0.15777506752488957</v>
      </c>
      <c r="Y22" s="248">
        <v>3.2837767129299013E-2</v>
      </c>
    </row>
    <row r="23" spans="1:25">
      <c r="A23" s="5" t="s">
        <v>17</v>
      </c>
      <c r="B23" s="106">
        <v>3010.9108639999999</v>
      </c>
      <c r="C23" s="13">
        <v>148.106527</v>
      </c>
      <c r="D23" s="13">
        <v>12.914448999999999</v>
      </c>
      <c r="E23" s="13">
        <v>5.4722E-2</v>
      </c>
      <c r="F23" s="13">
        <v>1.611478</v>
      </c>
      <c r="G23" s="13">
        <v>3.5660479999999999</v>
      </c>
      <c r="H23" s="13">
        <v>78.378174000000001</v>
      </c>
      <c r="I23" s="13">
        <v>-1.061072</v>
      </c>
      <c r="J23" s="13">
        <v>80.808796000000001</v>
      </c>
      <c r="K23" s="13">
        <v>2.5483539999999998</v>
      </c>
      <c r="L23" s="13">
        <v>2630.166839</v>
      </c>
      <c r="M23" s="13">
        <v>83.465245999999993</v>
      </c>
      <c r="N23" s="107">
        <v>-29.648696999999999</v>
      </c>
      <c r="O23" s="186">
        <v>4.8710286389288725E-2</v>
      </c>
      <c r="P23" s="247">
        <v>4.2473922121599901E-3</v>
      </c>
      <c r="Q23" s="247">
        <v>1.7997345193265235E-5</v>
      </c>
      <c r="R23" s="247">
        <v>5.2999389344966688E-4</v>
      </c>
      <c r="S23" s="247">
        <v>1.1728262276918442E-3</v>
      </c>
      <c r="T23" s="247">
        <v>2.5777549305504296E-2</v>
      </c>
      <c r="U23" s="247">
        <v>-3.4897260807186008E-4</v>
      </c>
      <c r="V23" s="247">
        <v>2.6576948873655037E-2</v>
      </c>
      <c r="W23" s="247">
        <v>8.3812007259672944E-4</v>
      </c>
      <c r="X23" s="247">
        <v>0.86502723799134285</v>
      </c>
      <c r="Y23" s="248">
        <v>2.7450620297189435E-2</v>
      </c>
    </row>
    <row r="24" spans="1:25">
      <c r="A24" s="5" t="s">
        <v>18</v>
      </c>
      <c r="B24" s="106">
        <v>9423.4673719999992</v>
      </c>
      <c r="C24" s="13">
        <v>388.10968600000001</v>
      </c>
      <c r="D24" s="13">
        <v>33.283585000000002</v>
      </c>
      <c r="E24" s="13">
        <v>1.780626</v>
      </c>
      <c r="F24" s="13">
        <v>4.2345990000000002</v>
      </c>
      <c r="G24" s="13">
        <v>118.537752</v>
      </c>
      <c r="H24" s="13">
        <v>367.93426399999998</v>
      </c>
      <c r="I24" s="13">
        <v>38.784886</v>
      </c>
      <c r="J24" s="13">
        <v>1159.2625889999999</v>
      </c>
      <c r="K24" s="13">
        <v>784.74432400000001</v>
      </c>
      <c r="L24" s="13">
        <v>6392.2734360000004</v>
      </c>
      <c r="M24" s="13">
        <v>210.47295700000001</v>
      </c>
      <c r="N24" s="107">
        <v>-75.951331999999994</v>
      </c>
      <c r="O24" s="186">
        <v>4.0856151107075155E-2</v>
      </c>
      <c r="P24" s="247">
        <v>3.5037496542798985E-3</v>
      </c>
      <c r="Q24" s="247">
        <v>1.8744578541950328E-4</v>
      </c>
      <c r="R24" s="247">
        <v>4.4577453967966507E-4</v>
      </c>
      <c r="S24" s="247">
        <v>1.247842164806214E-2</v>
      </c>
      <c r="T24" s="247">
        <v>3.8732292518601254E-2</v>
      </c>
      <c r="U24" s="247">
        <v>4.0828694058583316E-3</v>
      </c>
      <c r="V24" s="247">
        <v>0.12203510816002452</v>
      </c>
      <c r="W24" s="247">
        <v>8.2609720494745756E-2</v>
      </c>
      <c r="X24" s="247">
        <v>0.6729120628516303</v>
      </c>
      <c r="Y24" s="248">
        <v>2.2156403834623521E-2</v>
      </c>
    </row>
    <row r="25" spans="1:25">
      <c r="A25" s="5" t="s">
        <v>52</v>
      </c>
      <c r="B25" s="106">
        <v>7863.1818149999999</v>
      </c>
      <c r="C25" s="13">
        <v>1891.4467990000001</v>
      </c>
      <c r="D25" s="13">
        <v>182.366525</v>
      </c>
      <c r="E25" s="13">
        <v>0.73050300000000001</v>
      </c>
      <c r="F25" s="13">
        <v>0</v>
      </c>
      <c r="G25" s="13">
        <v>63.481062000000001</v>
      </c>
      <c r="H25" s="13">
        <v>246.38491500000001</v>
      </c>
      <c r="I25" s="13">
        <v>198.51124100000001</v>
      </c>
      <c r="J25" s="13">
        <v>1475.377395</v>
      </c>
      <c r="K25" s="13">
        <v>819.78980100000001</v>
      </c>
      <c r="L25" s="13">
        <v>2903.7124819999999</v>
      </c>
      <c r="M25" s="13">
        <v>276.57052299999998</v>
      </c>
      <c r="N25" s="107">
        <v>-195.18943100000001</v>
      </c>
      <c r="O25" s="186">
        <v>0.23471825028399793</v>
      </c>
      <c r="P25" s="247">
        <v>2.2630692907145818E-2</v>
      </c>
      <c r="Q25" s="247">
        <v>9.0651445273460908E-5</v>
      </c>
      <c r="R25" s="247">
        <v>0</v>
      </c>
      <c r="S25" s="247">
        <v>7.8776541886811952E-3</v>
      </c>
      <c r="T25" s="247">
        <v>3.0575026575289654E-2</v>
      </c>
      <c r="U25" s="247">
        <v>2.4634164267194402E-2</v>
      </c>
      <c r="V25" s="247">
        <v>0.18308630242523827</v>
      </c>
      <c r="W25" s="247">
        <v>0.10173145117965691</v>
      </c>
      <c r="X25" s="247">
        <v>0.36033491053683331</v>
      </c>
      <c r="Y25" s="248">
        <v>3.43208961906891E-2</v>
      </c>
    </row>
    <row r="26" spans="1:25">
      <c r="A26" s="5" t="s">
        <v>53</v>
      </c>
      <c r="B26" s="106">
        <v>2477.405878</v>
      </c>
      <c r="C26" s="13">
        <v>563.15285200000005</v>
      </c>
      <c r="D26" s="13">
        <v>94.474992999999998</v>
      </c>
      <c r="E26" s="13">
        <v>26.576125999999999</v>
      </c>
      <c r="F26" s="13">
        <v>44.552450999999998</v>
      </c>
      <c r="G26" s="13">
        <v>240.260616</v>
      </c>
      <c r="H26" s="13">
        <v>412.43148400000001</v>
      </c>
      <c r="I26" s="13">
        <v>95.884099000000006</v>
      </c>
      <c r="J26" s="13">
        <v>449.96103699999998</v>
      </c>
      <c r="K26" s="13">
        <v>448.05051600000002</v>
      </c>
      <c r="L26" s="13">
        <v>2.9913609999999999</v>
      </c>
      <c r="M26" s="13">
        <v>201.883792</v>
      </c>
      <c r="N26" s="107">
        <v>-102.81344900000001</v>
      </c>
      <c r="O26" s="186">
        <v>0.21825774503238576</v>
      </c>
      <c r="P26" s="247">
        <v>3.6615101674261658E-2</v>
      </c>
      <c r="Q26" s="247">
        <v>1.0299948427601246E-2</v>
      </c>
      <c r="R26" s="247">
        <v>1.7266923991225491E-2</v>
      </c>
      <c r="S26" s="247">
        <v>9.3116353902886639E-2</v>
      </c>
      <c r="T26" s="247">
        <v>0.15984357596434667</v>
      </c>
      <c r="U26" s="247">
        <v>3.7161220364736847E-2</v>
      </c>
      <c r="V26" s="247">
        <v>0.17438867785056317</v>
      </c>
      <c r="W26" s="247">
        <v>0.17364822878097913</v>
      </c>
      <c r="X26" s="247">
        <v>1.1593436917155531E-3</v>
      </c>
      <c r="Y26" s="248">
        <v>7.8242880319297742E-2</v>
      </c>
    </row>
    <row r="27" spans="1:25">
      <c r="A27" s="5" t="s">
        <v>19</v>
      </c>
      <c r="B27" s="106">
        <v>9410.2400870000001</v>
      </c>
      <c r="C27" s="13">
        <v>1107.356693</v>
      </c>
      <c r="D27" s="13">
        <v>117.11837800000001</v>
      </c>
      <c r="E27" s="13">
        <v>130.15395899999999</v>
      </c>
      <c r="F27" s="13">
        <v>28.7044</v>
      </c>
      <c r="G27" s="13">
        <v>100.38086800000001</v>
      </c>
      <c r="H27" s="13">
        <v>1013.8763750000001</v>
      </c>
      <c r="I27" s="13">
        <v>243.03179900000001</v>
      </c>
      <c r="J27" s="13">
        <v>1352.7226350000001</v>
      </c>
      <c r="K27" s="13">
        <v>1183.029953</v>
      </c>
      <c r="L27" s="13">
        <v>4005.4790440000002</v>
      </c>
      <c r="M27" s="13">
        <v>271.07985200000002</v>
      </c>
      <c r="N27" s="107">
        <v>-142.69386900000001</v>
      </c>
      <c r="O27" s="186">
        <v>0.11591796804001686</v>
      </c>
      <c r="P27" s="247">
        <v>1.2259937998047225E-2</v>
      </c>
      <c r="Q27" s="247">
        <v>1.3624501079927699E-2</v>
      </c>
      <c r="R27" s="247">
        <v>3.0047732070806747E-3</v>
      </c>
      <c r="S27" s="247">
        <v>1.050785742499066E-2</v>
      </c>
      <c r="T27" s="247">
        <v>0.10613245937529017</v>
      </c>
      <c r="U27" s="247">
        <v>2.5440540060193417E-2</v>
      </c>
      <c r="V27" s="247">
        <v>0.1416028459142003</v>
      </c>
      <c r="W27" s="247">
        <v>0.12383943597317171</v>
      </c>
      <c r="X27" s="247">
        <v>0.4192930739863685</v>
      </c>
      <c r="Y27" s="248">
        <v>2.8376606940712739E-2</v>
      </c>
    </row>
    <row r="28" spans="1:25">
      <c r="A28" s="5" t="s">
        <v>54</v>
      </c>
      <c r="B28" s="106">
        <v>15378.247995</v>
      </c>
      <c r="C28" s="13">
        <v>2024.7604650000001</v>
      </c>
      <c r="D28" s="13">
        <v>412.43909300000001</v>
      </c>
      <c r="E28" s="13">
        <v>250.08571599999999</v>
      </c>
      <c r="F28" s="13">
        <v>26.821477999999999</v>
      </c>
      <c r="G28" s="13">
        <v>100.71508</v>
      </c>
      <c r="H28" s="13">
        <v>1454.6058499999999</v>
      </c>
      <c r="I28" s="13">
        <v>343.72098599999998</v>
      </c>
      <c r="J28" s="13">
        <v>1660.780491</v>
      </c>
      <c r="K28" s="13">
        <v>2972.1133770000001</v>
      </c>
      <c r="L28" s="13">
        <v>5878.6502659999996</v>
      </c>
      <c r="M28" s="13">
        <v>439.73237799999998</v>
      </c>
      <c r="N28" s="107">
        <v>-186.17718500000001</v>
      </c>
      <c r="O28" s="186">
        <v>0.13008899728605333</v>
      </c>
      <c r="P28" s="247">
        <v>2.649883231987113E-2</v>
      </c>
      <c r="Q28" s="247">
        <v>1.6067777197538623E-2</v>
      </c>
      <c r="R28" s="247">
        <v>1.7232552882495849E-3</v>
      </c>
      <c r="S28" s="247">
        <v>6.4708512415490313E-3</v>
      </c>
      <c r="T28" s="247">
        <v>9.3457087761206994E-2</v>
      </c>
      <c r="U28" s="247">
        <v>2.2083757159350487E-2</v>
      </c>
      <c r="V28" s="247">
        <v>0.10670361878407641</v>
      </c>
      <c r="W28" s="247">
        <v>0.19095555040600606</v>
      </c>
      <c r="X28" s="247">
        <v>0.3776978717822459</v>
      </c>
      <c r="Y28" s="248">
        <v>2.8252400773852413E-2</v>
      </c>
    </row>
    <row r="29" spans="1:25">
      <c r="A29" s="5" t="s">
        <v>20</v>
      </c>
      <c r="B29" s="106">
        <v>15867.35842</v>
      </c>
      <c r="C29" s="13">
        <v>1751.806558</v>
      </c>
      <c r="D29" s="13">
        <v>462.430115</v>
      </c>
      <c r="E29" s="13">
        <v>56.170340000000003</v>
      </c>
      <c r="F29" s="13">
        <v>12.304289000000001</v>
      </c>
      <c r="G29" s="13">
        <v>264.12607100000002</v>
      </c>
      <c r="H29" s="13">
        <v>483.88995999999997</v>
      </c>
      <c r="I29" s="13">
        <v>387.01641599999999</v>
      </c>
      <c r="J29" s="13">
        <v>1816.291624</v>
      </c>
      <c r="K29" s="13">
        <v>777.178315</v>
      </c>
      <c r="L29" s="13">
        <v>9526.3406919999998</v>
      </c>
      <c r="M29" s="13">
        <v>411.55397699999997</v>
      </c>
      <c r="N29" s="107">
        <v>-81.749937000000003</v>
      </c>
      <c r="O29" s="186">
        <v>0.10983727232821382</v>
      </c>
      <c r="P29" s="247">
        <v>2.8994104538580128E-2</v>
      </c>
      <c r="Q29" s="247">
        <v>3.5218482903683493E-3</v>
      </c>
      <c r="R29" s="247">
        <v>7.7147190454692079E-4</v>
      </c>
      <c r="S29" s="247">
        <v>1.6560554050288091E-2</v>
      </c>
      <c r="T29" s="247">
        <v>3.0339624583942498E-2</v>
      </c>
      <c r="U29" s="247">
        <v>2.4265708611236565E-2</v>
      </c>
      <c r="V29" s="247">
        <v>0.11388044919782846</v>
      </c>
      <c r="W29" s="247">
        <v>4.8728637213057716E-2</v>
      </c>
      <c r="X29" s="247">
        <v>0.59729612958701395</v>
      </c>
      <c r="Y29" s="248">
        <v>2.5804199694923417E-2</v>
      </c>
    </row>
    <row r="30" spans="1:25">
      <c r="A30" s="5" t="s">
        <v>21</v>
      </c>
      <c r="B30" s="106">
        <v>10704.500991999999</v>
      </c>
      <c r="C30" s="13">
        <v>649.53141000000005</v>
      </c>
      <c r="D30" s="13">
        <v>197.454092</v>
      </c>
      <c r="E30" s="13">
        <v>41.992435999999998</v>
      </c>
      <c r="F30" s="13">
        <v>202.52345399999999</v>
      </c>
      <c r="G30" s="13">
        <v>73.078883000000005</v>
      </c>
      <c r="H30" s="13">
        <v>711.82754199999999</v>
      </c>
      <c r="I30" s="13">
        <v>15.855356</v>
      </c>
      <c r="J30" s="13">
        <v>1031.351737</v>
      </c>
      <c r="K30" s="13">
        <v>2632.7064820000001</v>
      </c>
      <c r="L30" s="13">
        <v>5200.8852269999998</v>
      </c>
      <c r="M30" s="13">
        <v>178.55074999999999</v>
      </c>
      <c r="N30" s="107">
        <v>-231.25637699999999</v>
      </c>
      <c r="O30" s="186">
        <v>5.9395192128279206E-2</v>
      </c>
      <c r="P30" s="247">
        <v>1.805582232097893E-2</v>
      </c>
      <c r="Q30" s="247">
        <v>3.8399202344263353E-3</v>
      </c>
      <c r="R30" s="247">
        <v>1.8519380703717954E-2</v>
      </c>
      <c r="S30" s="247">
        <v>6.6825625820082155E-3</v>
      </c>
      <c r="T30" s="247">
        <v>6.5091746093219313E-2</v>
      </c>
      <c r="U30" s="247">
        <v>1.449863549912489E-3</v>
      </c>
      <c r="V30" s="247">
        <v>9.4310042020830792E-2</v>
      </c>
      <c r="W30" s="247">
        <v>0.2407429493144235</v>
      </c>
      <c r="X30" s="247">
        <v>0.47558527969385495</v>
      </c>
      <c r="Y30" s="248">
        <v>1.6327241358348392E-2</v>
      </c>
    </row>
    <row r="31" spans="1:25">
      <c r="A31" s="5" t="s">
        <v>22</v>
      </c>
      <c r="B31" s="106">
        <v>5136.3174980000003</v>
      </c>
      <c r="C31" s="13">
        <v>1683.9738299999999</v>
      </c>
      <c r="D31" s="13">
        <v>171.57052100000001</v>
      </c>
      <c r="E31" s="13">
        <v>4.9181090000000003</v>
      </c>
      <c r="F31" s="13">
        <v>21.298269999999999</v>
      </c>
      <c r="G31" s="13">
        <v>80.986028000000005</v>
      </c>
      <c r="H31" s="13">
        <v>359.633849</v>
      </c>
      <c r="I31" s="13">
        <v>103.77434599999999</v>
      </c>
      <c r="J31" s="13">
        <v>1099.3121269999999</v>
      </c>
      <c r="K31" s="13">
        <v>345.29665299999999</v>
      </c>
      <c r="L31" s="13">
        <v>1074.2231039999999</v>
      </c>
      <c r="M31" s="13">
        <v>211.60202799999999</v>
      </c>
      <c r="N31" s="107">
        <v>-20.271367000000001</v>
      </c>
      <c r="O31" s="186">
        <v>0.3265674022278291</v>
      </c>
      <c r="P31" s="247">
        <v>3.3272096242638882E-2</v>
      </c>
      <c r="Q31" s="247">
        <v>9.5375239887386285E-4</v>
      </c>
      <c r="R31" s="247">
        <v>4.1303021353050985E-3</v>
      </c>
      <c r="S31" s="247">
        <v>1.5705349043761703E-2</v>
      </c>
      <c r="T31" s="247">
        <v>6.9742587283037144E-2</v>
      </c>
      <c r="U31" s="247">
        <v>2.012461119488532E-2</v>
      </c>
      <c r="V31" s="247">
        <v>0.21318591723716951</v>
      </c>
      <c r="W31" s="247">
        <v>6.6962222903531779E-2</v>
      </c>
      <c r="X31" s="247">
        <v>0.20832048707454978</v>
      </c>
      <c r="Y31" s="248">
        <v>4.1035272258417674E-2</v>
      </c>
    </row>
    <row r="32" spans="1:25">
      <c r="A32" s="5" t="s">
        <v>23</v>
      </c>
      <c r="B32" s="106">
        <v>9518.489904</v>
      </c>
      <c r="C32" s="13">
        <v>3094.6337130000002</v>
      </c>
      <c r="D32" s="13">
        <v>27.196771999999999</v>
      </c>
      <c r="E32" s="13">
        <v>13.692342</v>
      </c>
      <c r="F32" s="13">
        <v>12.388783999999999</v>
      </c>
      <c r="G32" s="13">
        <v>493.49971299999999</v>
      </c>
      <c r="H32" s="13">
        <v>922.173631</v>
      </c>
      <c r="I32" s="13">
        <v>704.718571</v>
      </c>
      <c r="J32" s="13">
        <v>1395.1012270000001</v>
      </c>
      <c r="K32" s="13">
        <v>1432.740849</v>
      </c>
      <c r="L32" s="13">
        <v>1171.1690040000001</v>
      </c>
      <c r="M32" s="13">
        <v>340.85081600000001</v>
      </c>
      <c r="N32" s="107">
        <v>-89.675517999999997</v>
      </c>
      <c r="O32" s="186">
        <v>0.32208372536073931</v>
      </c>
      <c r="P32" s="247">
        <v>2.8305894835789392E-3</v>
      </c>
      <c r="Q32" s="247">
        <v>1.425073507648857E-3</v>
      </c>
      <c r="R32" s="247">
        <v>1.2894016137183861E-3</v>
      </c>
      <c r="S32" s="247">
        <v>5.1362532942035348E-2</v>
      </c>
      <c r="T32" s="247">
        <v>9.5978117621547343E-2</v>
      </c>
      <c r="U32" s="247">
        <v>7.334579912481444E-2</v>
      </c>
      <c r="V32" s="247">
        <v>0.14519954286024367</v>
      </c>
      <c r="W32" s="247">
        <v>0.14911700476340944</v>
      </c>
      <c r="X32" s="247">
        <v>0.12189309327651167</v>
      </c>
      <c r="Y32" s="248">
        <v>3.5475119445752608E-2</v>
      </c>
    </row>
    <row r="33" spans="1:25">
      <c r="A33" s="5" t="s">
        <v>24</v>
      </c>
      <c r="B33" s="106">
        <v>1132.392709</v>
      </c>
      <c r="C33" s="13">
        <v>318.76202799999999</v>
      </c>
      <c r="D33" s="13">
        <v>60.318449999999999</v>
      </c>
      <c r="E33" s="13">
        <v>32.523541999999999</v>
      </c>
      <c r="F33" s="13">
        <v>21.788672999999999</v>
      </c>
      <c r="G33" s="13">
        <v>17.492035999999999</v>
      </c>
      <c r="H33" s="13">
        <v>199.63556800000001</v>
      </c>
      <c r="I33" s="13">
        <v>51.033110999999998</v>
      </c>
      <c r="J33" s="13">
        <v>197.97448399999999</v>
      </c>
      <c r="K33" s="13">
        <v>214.08002999999999</v>
      </c>
      <c r="L33" s="13">
        <v>-1.023129</v>
      </c>
      <c r="M33" s="13">
        <v>37.10868</v>
      </c>
      <c r="N33" s="107">
        <v>-17.300764000000001</v>
      </c>
      <c r="O33" s="186">
        <v>0.2772582740408408</v>
      </c>
      <c r="P33" s="247">
        <v>5.2464810331231654E-2</v>
      </c>
      <c r="Q33" s="247">
        <v>2.8288881135537243E-2</v>
      </c>
      <c r="R33" s="247">
        <v>1.8951723665217326E-2</v>
      </c>
      <c r="S33" s="247">
        <v>1.5214521444882551E-2</v>
      </c>
      <c r="T33" s="247">
        <v>0.1736424296461149</v>
      </c>
      <c r="U33" s="247">
        <v>4.4388449789868466E-2</v>
      </c>
      <c r="V33" s="247">
        <v>0.17219762367042679</v>
      </c>
      <c r="W33" s="247">
        <v>0.18620618019286606</v>
      </c>
      <c r="X33" s="247">
        <v>-8.899145937832074E-4</v>
      </c>
      <c r="Y33" s="248">
        <v>3.2277020676797386E-2</v>
      </c>
    </row>
    <row r="34" spans="1:25">
      <c r="A34" s="5" t="s">
        <v>25</v>
      </c>
      <c r="B34" s="106">
        <v>1846.4059990000001</v>
      </c>
      <c r="C34" s="13">
        <v>141.602362</v>
      </c>
      <c r="D34" s="13">
        <v>21.212976999999999</v>
      </c>
      <c r="E34" s="13">
        <v>35.837361999999999</v>
      </c>
      <c r="F34" s="13">
        <v>2.1940539999999999</v>
      </c>
      <c r="G34" s="13">
        <v>3.022189</v>
      </c>
      <c r="H34" s="13">
        <v>64.423589000000007</v>
      </c>
      <c r="I34" s="13">
        <v>83.754501000000005</v>
      </c>
      <c r="J34" s="13">
        <v>415.573894</v>
      </c>
      <c r="K34" s="13">
        <v>381.97006099999999</v>
      </c>
      <c r="L34" s="13">
        <v>635.235862</v>
      </c>
      <c r="M34" s="13">
        <v>103.249082</v>
      </c>
      <c r="N34" s="107">
        <v>-41.669933999999998</v>
      </c>
      <c r="O34" s="186">
        <v>7.4998234724069218E-2</v>
      </c>
      <c r="P34" s="247">
        <v>1.1235235103227175E-2</v>
      </c>
      <c r="Q34" s="247">
        <v>1.8980890214016617E-2</v>
      </c>
      <c r="R34" s="247">
        <v>1.1620581363556842E-3</v>
      </c>
      <c r="S34" s="247">
        <v>1.6006713221528046E-3</v>
      </c>
      <c r="T34" s="247">
        <v>3.4121291349567776E-2</v>
      </c>
      <c r="U34" s="247">
        <v>4.435971008163897E-2</v>
      </c>
      <c r="V34" s="247">
        <v>0.22010443898815377</v>
      </c>
      <c r="W34" s="247">
        <v>0.20230651443826225</v>
      </c>
      <c r="X34" s="247">
        <v>0.33644614122624905</v>
      </c>
      <c r="Y34" s="248">
        <v>5.4684814416306633E-2</v>
      </c>
    </row>
    <row r="35" spans="1:25">
      <c r="A35" s="5" t="s">
        <v>26</v>
      </c>
      <c r="B35" s="106">
        <v>3105.6131129999999</v>
      </c>
      <c r="C35" s="13">
        <v>573.44011</v>
      </c>
      <c r="D35" s="13">
        <v>153.04744500000001</v>
      </c>
      <c r="E35" s="13">
        <v>41.729115999999998</v>
      </c>
      <c r="F35" s="13">
        <v>21.451962999999999</v>
      </c>
      <c r="G35" s="13">
        <v>45.849966999999999</v>
      </c>
      <c r="H35" s="13">
        <v>303.17013100000003</v>
      </c>
      <c r="I35" s="13">
        <v>124.424038</v>
      </c>
      <c r="J35" s="13">
        <v>288.36389000000003</v>
      </c>
      <c r="K35" s="13">
        <v>205.19867300000001</v>
      </c>
      <c r="L35" s="13">
        <v>1245.422088</v>
      </c>
      <c r="M35" s="13">
        <v>125.44029500000001</v>
      </c>
      <c r="N35" s="107">
        <v>-21.924603000000001</v>
      </c>
      <c r="O35" s="186">
        <v>0.1833519407508242</v>
      </c>
      <c r="P35" s="247">
        <v>4.8935443437510898E-2</v>
      </c>
      <c r="Q35" s="247">
        <v>1.3342482102300568E-2</v>
      </c>
      <c r="R35" s="247">
        <v>6.8590581306997743E-3</v>
      </c>
      <c r="S35" s="247">
        <v>1.4660084438131202E-2</v>
      </c>
      <c r="T35" s="247">
        <v>9.6935723412391955E-2</v>
      </c>
      <c r="U35" s="247">
        <v>3.9783385301307747E-2</v>
      </c>
      <c r="V35" s="247">
        <v>9.2201570751577158E-2</v>
      </c>
      <c r="W35" s="247">
        <v>6.5610295265261007E-2</v>
      </c>
      <c r="X35" s="247">
        <v>0.39821169274110207</v>
      </c>
      <c r="Y35" s="248">
        <v>4.0108323668893532E-2</v>
      </c>
    </row>
    <row r="36" spans="1:25">
      <c r="A36" s="5" t="s">
        <v>27</v>
      </c>
      <c r="B36" s="106">
        <v>1716.225884</v>
      </c>
      <c r="C36" s="13">
        <v>137.76795000000001</v>
      </c>
      <c r="D36" s="13">
        <v>18.115088</v>
      </c>
      <c r="E36" s="13">
        <v>23.837077000000001</v>
      </c>
      <c r="F36" s="13">
        <v>3.1282610000000002</v>
      </c>
      <c r="G36" s="13">
        <v>4.8636569999999999</v>
      </c>
      <c r="H36" s="13">
        <v>150.50287499999999</v>
      </c>
      <c r="I36" s="13">
        <v>-6.0783480000000001</v>
      </c>
      <c r="J36" s="13">
        <v>398.80632900000001</v>
      </c>
      <c r="K36" s="13">
        <v>300.07145800000001</v>
      </c>
      <c r="L36" s="13">
        <v>668.760582</v>
      </c>
      <c r="M36" s="13">
        <v>32.084186000000003</v>
      </c>
      <c r="N36" s="107">
        <v>-15.633231</v>
      </c>
      <c r="O36" s="186">
        <v>7.9549167023323375E-2</v>
      </c>
      <c r="P36" s="247">
        <v>1.0459908570565222E-2</v>
      </c>
      <c r="Q36" s="247">
        <v>1.376386612140792E-2</v>
      </c>
      <c r="R36" s="247">
        <v>1.8063022406992963E-3</v>
      </c>
      <c r="S36" s="247">
        <v>2.8083444882293441E-3</v>
      </c>
      <c r="T36" s="247">
        <v>8.690249322041417E-2</v>
      </c>
      <c r="U36" s="247">
        <v>-3.5097242883985976E-3</v>
      </c>
      <c r="V36" s="247">
        <v>0.23027642695982231</v>
      </c>
      <c r="W36" s="247">
        <v>0.17326551299757428</v>
      </c>
      <c r="X36" s="247">
        <v>0.38615183891560373</v>
      </c>
      <c r="Y36" s="248">
        <v>1.8525863750758965E-2</v>
      </c>
    </row>
    <row r="37" spans="1:25">
      <c r="A37" s="5" t="s">
        <v>28</v>
      </c>
      <c r="B37" s="106">
        <v>14049.422254999999</v>
      </c>
      <c r="C37" s="13">
        <v>1818.062463</v>
      </c>
      <c r="D37" s="13">
        <v>55.659292999999998</v>
      </c>
      <c r="E37" s="13">
        <v>6.4470789999999996</v>
      </c>
      <c r="F37" s="13">
        <v>2.9317099999999998</v>
      </c>
      <c r="G37" s="13">
        <v>238.590947</v>
      </c>
      <c r="H37" s="13">
        <v>762.70594000000006</v>
      </c>
      <c r="I37" s="13">
        <v>28.840824000000001</v>
      </c>
      <c r="J37" s="13">
        <v>2633.564069</v>
      </c>
      <c r="K37" s="13">
        <v>1034.6456009999999</v>
      </c>
      <c r="L37" s="13">
        <v>7312.6307909999996</v>
      </c>
      <c r="M37" s="13">
        <v>340.91085299999997</v>
      </c>
      <c r="N37" s="107">
        <v>-185.56731500000001</v>
      </c>
      <c r="O37" s="186">
        <v>0.12771786407427624</v>
      </c>
      <c r="P37" s="247">
        <v>3.9100339853638541E-3</v>
      </c>
      <c r="Q37" s="247">
        <v>4.5290366868881379E-4</v>
      </c>
      <c r="R37" s="247">
        <v>2.0595097633078208E-4</v>
      </c>
      <c r="S37" s="247">
        <v>1.6760879649875288E-2</v>
      </c>
      <c r="T37" s="247">
        <v>5.3579662721171921E-2</v>
      </c>
      <c r="U37" s="247">
        <v>2.0260516425513616E-3</v>
      </c>
      <c r="V37" s="247">
        <v>0.1850063925968862</v>
      </c>
      <c r="W37" s="247">
        <v>7.2683270747208567E-2</v>
      </c>
      <c r="X37" s="247">
        <v>0.51370819451889482</v>
      </c>
      <c r="Y37" s="248">
        <v>2.3948795418752104E-2</v>
      </c>
    </row>
    <row r="38" spans="1:25">
      <c r="A38" s="5" t="s">
        <v>29</v>
      </c>
      <c r="B38" s="106">
        <v>4920.3450009999997</v>
      </c>
      <c r="C38" s="13">
        <v>368.49782599999998</v>
      </c>
      <c r="D38" s="13">
        <v>33.497888000000003</v>
      </c>
      <c r="E38" s="13">
        <v>10.969757</v>
      </c>
      <c r="F38" s="13">
        <v>42.741461999999999</v>
      </c>
      <c r="G38" s="13">
        <v>7.3098970000000003</v>
      </c>
      <c r="H38" s="13">
        <v>51.962814000000002</v>
      </c>
      <c r="I38" s="13">
        <v>8.8399979999999996</v>
      </c>
      <c r="J38" s="13">
        <v>28.85135</v>
      </c>
      <c r="K38" s="13">
        <v>337.116784</v>
      </c>
      <c r="L38" s="13">
        <v>3955.1914999999999</v>
      </c>
      <c r="M38" s="13">
        <v>88.692192000000006</v>
      </c>
      <c r="N38" s="107">
        <v>-13.326466999999999</v>
      </c>
      <c r="O38" s="186">
        <v>7.4690385930658812E-2</v>
      </c>
      <c r="P38" s="247">
        <v>6.7896470645175122E-3</v>
      </c>
      <c r="Q38" s="247">
        <v>2.2234469950320576E-3</v>
      </c>
      <c r="R38" s="247">
        <v>8.6632160810104445E-3</v>
      </c>
      <c r="S38" s="247">
        <v>1.4816343259603521E-3</v>
      </c>
      <c r="T38" s="247">
        <v>1.0532280946762061E-2</v>
      </c>
      <c r="U38" s="247">
        <v>1.7917686772085653E-3</v>
      </c>
      <c r="V38" s="247">
        <v>5.8478458055286143E-3</v>
      </c>
      <c r="W38" s="247">
        <v>6.8329799863358076E-2</v>
      </c>
      <c r="X38" s="247">
        <v>0.80167305943525791</v>
      </c>
      <c r="Y38" s="248">
        <v>1.7976914874705641E-2</v>
      </c>
    </row>
    <row r="39" spans="1:25">
      <c r="A39" s="5" t="s">
        <v>30</v>
      </c>
      <c r="B39" s="106">
        <v>57896.956615000003</v>
      </c>
      <c r="C39" s="13">
        <v>9853.5044099999996</v>
      </c>
      <c r="D39" s="13">
        <v>574.45593699999995</v>
      </c>
      <c r="E39" s="13">
        <v>67.058042</v>
      </c>
      <c r="F39" s="13">
        <v>208.62280899999999</v>
      </c>
      <c r="G39" s="13">
        <v>1341.0079619999999</v>
      </c>
      <c r="H39" s="13">
        <v>4847.8745079999999</v>
      </c>
      <c r="I39" s="13">
        <v>1059.0114590000001</v>
      </c>
      <c r="J39" s="13">
        <v>7783.1883889999999</v>
      </c>
      <c r="K39" s="13">
        <v>6708.674806</v>
      </c>
      <c r="L39" s="13">
        <v>26052.556519000002</v>
      </c>
      <c r="M39" s="13">
        <v>1310.1827069999999</v>
      </c>
      <c r="N39" s="107">
        <v>-1909.1809330000001</v>
      </c>
      <c r="O39" s="186">
        <v>0.16475741142941464</v>
      </c>
      <c r="P39" s="247">
        <v>9.6053007358809193E-3</v>
      </c>
      <c r="Q39" s="247">
        <v>1.1212568600702506E-3</v>
      </c>
      <c r="R39" s="247">
        <v>3.488317713755728E-3</v>
      </c>
      <c r="S39" s="247">
        <v>2.2422580975467874E-2</v>
      </c>
      <c r="T39" s="247">
        <v>8.1059816044952382E-2</v>
      </c>
      <c r="U39" s="247">
        <v>1.7707404330367341E-2</v>
      </c>
      <c r="V39" s="247">
        <v>0.13014029509518593</v>
      </c>
      <c r="W39" s="247">
        <v>0.11217368452553322</v>
      </c>
      <c r="X39" s="247">
        <v>0.43561677090566825</v>
      </c>
      <c r="Y39" s="248">
        <v>2.1907161383703404E-2</v>
      </c>
    </row>
    <row r="40" spans="1:25">
      <c r="A40" s="5" t="s">
        <v>31</v>
      </c>
      <c r="B40" s="106">
        <v>13212.668475</v>
      </c>
      <c r="C40" s="13">
        <v>4663.268607</v>
      </c>
      <c r="D40" s="13">
        <v>994.74849600000005</v>
      </c>
      <c r="E40" s="13">
        <v>315.35190799999998</v>
      </c>
      <c r="F40" s="13">
        <v>66.095243999999994</v>
      </c>
      <c r="G40" s="13">
        <v>180.478714</v>
      </c>
      <c r="H40" s="13">
        <v>1095.4086119999999</v>
      </c>
      <c r="I40" s="13">
        <v>737.86491899999999</v>
      </c>
      <c r="J40" s="13">
        <v>1346.2483970000001</v>
      </c>
      <c r="K40" s="13">
        <v>833.20662400000003</v>
      </c>
      <c r="L40" s="13">
        <v>2843.348461</v>
      </c>
      <c r="M40" s="13">
        <v>407.288454</v>
      </c>
      <c r="N40" s="107">
        <v>-270.63996100000003</v>
      </c>
      <c r="O40" s="186">
        <v>0.34585492345107394</v>
      </c>
      <c r="P40" s="247">
        <v>7.3776291681057551E-2</v>
      </c>
      <c r="Q40" s="247">
        <v>2.3388318193331578E-2</v>
      </c>
      <c r="R40" s="247">
        <v>4.9020048984066708E-3</v>
      </c>
      <c r="S40" s="247">
        <v>1.3385343430854672E-2</v>
      </c>
      <c r="T40" s="247">
        <v>8.124182704856725E-2</v>
      </c>
      <c r="U40" s="247">
        <v>5.4724322483784789E-2</v>
      </c>
      <c r="V40" s="247">
        <v>9.9845553737060555E-2</v>
      </c>
      <c r="W40" s="247">
        <v>6.1795413785489403E-2</v>
      </c>
      <c r="X40" s="247">
        <v>0.21087913804659031</v>
      </c>
      <c r="Y40" s="248">
        <v>3.0206863243783171E-2</v>
      </c>
    </row>
    <row r="41" spans="1:25">
      <c r="A41" s="5" t="s">
        <v>32</v>
      </c>
      <c r="B41" s="106">
        <v>533.64361699999995</v>
      </c>
      <c r="C41" s="13">
        <v>78.756003000000007</v>
      </c>
      <c r="D41" s="13">
        <v>28.563973000000001</v>
      </c>
      <c r="E41" s="13">
        <v>5.8774709999999999</v>
      </c>
      <c r="F41" s="13">
        <v>5.88957</v>
      </c>
      <c r="G41" s="13">
        <v>6.0077040000000004</v>
      </c>
      <c r="H41" s="13">
        <v>24.757933999999999</v>
      </c>
      <c r="I41" s="13">
        <v>13.652016</v>
      </c>
      <c r="J41" s="13">
        <v>168.89788899999999</v>
      </c>
      <c r="K41" s="13">
        <v>107.838658</v>
      </c>
      <c r="L41" s="13">
        <v>90.888047</v>
      </c>
      <c r="M41" s="13">
        <v>5.7122019999999996</v>
      </c>
      <c r="N41" s="107">
        <v>-3.1978499999999999</v>
      </c>
      <c r="O41" s="186">
        <v>0.14670253294721738</v>
      </c>
      <c r="P41" s="247">
        <v>5.320746394577601E-2</v>
      </c>
      <c r="Q41" s="247">
        <v>1.0948243310720258E-2</v>
      </c>
      <c r="R41" s="247">
        <v>1.0970780690456611E-2</v>
      </c>
      <c r="S41" s="247">
        <v>1.1190834481495075E-2</v>
      </c>
      <c r="T41" s="247">
        <v>4.6117775026495861E-2</v>
      </c>
      <c r="U41" s="247">
        <v>2.5430256116932934E-2</v>
      </c>
      <c r="V41" s="247">
        <v>0.3146140888553976</v>
      </c>
      <c r="W41" s="247">
        <v>0.20087617039463906</v>
      </c>
      <c r="X41" s="247">
        <v>0.16930146530577156</v>
      </c>
      <c r="Y41" s="248">
        <v>1.0640388925097695E-2</v>
      </c>
    </row>
    <row r="42" spans="1:25">
      <c r="A42" s="5" t="s">
        <v>33</v>
      </c>
      <c r="B42" s="106">
        <v>21423.012674000001</v>
      </c>
      <c r="C42" s="13">
        <v>2300.4655640000001</v>
      </c>
      <c r="D42" s="13">
        <v>285.91715699999997</v>
      </c>
      <c r="E42" s="13">
        <v>43.608604999999997</v>
      </c>
      <c r="F42" s="13">
        <v>16.392795</v>
      </c>
      <c r="G42" s="13">
        <v>55.418632000000002</v>
      </c>
      <c r="H42" s="13">
        <v>1656.5609529999999</v>
      </c>
      <c r="I42" s="13">
        <v>108.617284</v>
      </c>
      <c r="J42" s="13">
        <v>2555.4310409999998</v>
      </c>
      <c r="K42" s="13">
        <v>3325.3788589999999</v>
      </c>
      <c r="L42" s="13">
        <v>10861.879142</v>
      </c>
      <c r="M42" s="13">
        <v>388.14058999999997</v>
      </c>
      <c r="N42" s="107">
        <v>-174.79794799999999</v>
      </c>
      <c r="O42" s="186">
        <v>0.10651383162220598</v>
      </c>
      <c r="P42" s="247">
        <v>1.3238247246633347E-2</v>
      </c>
      <c r="Q42" s="247">
        <v>2.0191215564960702E-3</v>
      </c>
      <c r="R42" s="247">
        <v>7.5900262702099724E-4</v>
      </c>
      <c r="S42" s="247">
        <v>2.5659374910690889E-3</v>
      </c>
      <c r="T42" s="247">
        <v>7.6700411073731281E-2</v>
      </c>
      <c r="U42" s="247">
        <v>5.0290877117590829E-3</v>
      </c>
      <c r="V42" s="247">
        <v>0.11831898546221079</v>
      </c>
      <c r="W42" s="247">
        <v>0.15396833119801026</v>
      </c>
      <c r="X42" s="247">
        <v>0.50291575067964778</v>
      </c>
      <c r="Y42" s="248">
        <v>1.7971293331215318E-2</v>
      </c>
    </row>
    <row r="43" spans="1:25">
      <c r="A43" s="5" t="s">
        <v>34</v>
      </c>
      <c r="B43" s="106">
        <v>4703.0385310000001</v>
      </c>
      <c r="C43" s="13">
        <v>1751.4286990000001</v>
      </c>
      <c r="D43" s="13">
        <v>472.50028500000002</v>
      </c>
      <c r="E43" s="13">
        <v>102.652711</v>
      </c>
      <c r="F43" s="13">
        <v>40.765366</v>
      </c>
      <c r="G43" s="13">
        <v>360.26088600000003</v>
      </c>
      <c r="H43" s="13">
        <v>362.43781999999999</v>
      </c>
      <c r="I43" s="13">
        <v>366.69484299999999</v>
      </c>
      <c r="J43" s="13">
        <v>769.15378099999998</v>
      </c>
      <c r="K43" s="13">
        <v>546.42087800000002</v>
      </c>
      <c r="L43" s="13">
        <v>88.976256000000006</v>
      </c>
      <c r="M43" s="13">
        <v>135.6763</v>
      </c>
      <c r="N43" s="107">
        <v>-293.92929400000003</v>
      </c>
      <c r="O43" s="186">
        <v>0.35049829423306328</v>
      </c>
      <c r="P43" s="247">
        <v>9.4557399916818566E-2</v>
      </c>
      <c r="Q43" s="247">
        <v>2.0543000194322845E-2</v>
      </c>
      <c r="R43" s="247">
        <v>8.1580205091674775E-3</v>
      </c>
      <c r="S43" s="247">
        <v>7.2095898676313774E-2</v>
      </c>
      <c r="T43" s="247">
        <v>7.2531549670324325E-2</v>
      </c>
      <c r="U43" s="247">
        <v>7.3383470905178383E-2</v>
      </c>
      <c r="V43" s="247">
        <v>0.15392410116228836</v>
      </c>
      <c r="W43" s="247">
        <v>0.10935048956413884</v>
      </c>
      <c r="X43" s="247">
        <v>1.780604941157491E-2</v>
      </c>
      <c r="Y43" s="248">
        <v>2.7151725756809332E-2</v>
      </c>
    </row>
    <row r="44" spans="1:25">
      <c r="A44" s="5" t="s">
        <v>35</v>
      </c>
      <c r="B44" s="106">
        <v>8027.1372620000002</v>
      </c>
      <c r="C44" s="13">
        <v>481.13348300000001</v>
      </c>
      <c r="D44" s="13">
        <v>34.771968999999999</v>
      </c>
      <c r="E44" s="13">
        <v>2.415171</v>
      </c>
      <c r="F44" s="13">
        <v>25.374102000000001</v>
      </c>
      <c r="G44" s="13">
        <v>118.004256</v>
      </c>
      <c r="H44" s="13">
        <v>357.02897100000001</v>
      </c>
      <c r="I44" s="13">
        <v>85.383324999999999</v>
      </c>
      <c r="J44" s="13">
        <v>414.52962100000002</v>
      </c>
      <c r="K44" s="13">
        <v>1618.8511100000001</v>
      </c>
      <c r="L44" s="13">
        <v>4734.4013770000001</v>
      </c>
      <c r="M44" s="13">
        <v>194.83098100000001</v>
      </c>
      <c r="N44" s="107">
        <v>-39.587103999999997</v>
      </c>
      <c r="O44" s="186">
        <v>5.964422002912402E-2</v>
      </c>
      <c r="P44" s="247">
        <v>4.310543836920781E-3</v>
      </c>
      <c r="Q44" s="247">
        <v>2.9939922209063857E-4</v>
      </c>
      <c r="R44" s="247">
        <v>3.145527335351624E-3</v>
      </c>
      <c r="S44" s="247">
        <v>1.4628522141821251E-2</v>
      </c>
      <c r="T44" s="247">
        <v>4.4259473213789487E-2</v>
      </c>
      <c r="U44" s="247">
        <v>1.0584634000868749E-2</v>
      </c>
      <c r="V44" s="247">
        <v>5.1387601979705474E-2</v>
      </c>
      <c r="W44" s="247">
        <v>0.20068258645643181</v>
      </c>
      <c r="X44" s="247">
        <v>0.58690506359121086</v>
      </c>
      <c r="Y44" s="248">
        <v>2.4152428192685319E-2</v>
      </c>
    </row>
    <row r="45" spans="1:25">
      <c r="A45" s="5" t="s">
        <v>36</v>
      </c>
      <c r="B45" s="106">
        <v>23223.615661</v>
      </c>
      <c r="C45" s="13">
        <v>1431.200619</v>
      </c>
      <c r="D45" s="13">
        <v>85.594877999999994</v>
      </c>
      <c r="E45" s="13">
        <v>27.905607</v>
      </c>
      <c r="F45" s="13">
        <v>1.832773</v>
      </c>
      <c r="G45" s="13">
        <v>107.775571</v>
      </c>
      <c r="H45" s="13">
        <v>369.28940399999999</v>
      </c>
      <c r="I45" s="13">
        <v>23.593005000000002</v>
      </c>
      <c r="J45" s="13">
        <v>4797.0895769999997</v>
      </c>
      <c r="K45" s="13">
        <v>3914.5230860000001</v>
      </c>
      <c r="L45" s="13">
        <v>12037.146112</v>
      </c>
      <c r="M45" s="13">
        <v>598.30348000000004</v>
      </c>
      <c r="N45" s="107">
        <v>-170.638451</v>
      </c>
      <c r="O45" s="186">
        <v>6.117744178327407E-2</v>
      </c>
      <c r="P45" s="247">
        <v>3.6587991901863804E-3</v>
      </c>
      <c r="Q45" s="247">
        <v>1.1928402105235711E-3</v>
      </c>
      <c r="R45" s="247">
        <v>7.834286963053401E-5</v>
      </c>
      <c r="S45" s="247">
        <v>4.6069248664233715E-3</v>
      </c>
      <c r="T45" s="247">
        <v>1.578547459696842E-2</v>
      </c>
      <c r="U45" s="247">
        <v>1.0084957138213719E-3</v>
      </c>
      <c r="V45" s="247">
        <v>0.20505417928838132</v>
      </c>
      <c r="W45" s="247">
        <v>0.16732839898460622</v>
      </c>
      <c r="X45" s="247">
        <v>0.51453429779689319</v>
      </c>
      <c r="Y45" s="248">
        <v>2.5574804699291628E-2</v>
      </c>
    </row>
    <row r="46" spans="1:25">
      <c r="A46" s="5" t="s">
        <v>55</v>
      </c>
      <c r="B46" s="106">
        <v>2584.840295</v>
      </c>
      <c r="C46" s="13">
        <v>356.027897</v>
      </c>
      <c r="D46" s="13">
        <v>10.401039000000001</v>
      </c>
      <c r="E46" s="13">
        <v>10.802061</v>
      </c>
      <c r="F46" s="13">
        <v>0.71610399999999996</v>
      </c>
      <c r="G46" s="13">
        <v>35.573436999999998</v>
      </c>
      <c r="H46" s="13">
        <v>548.00551700000005</v>
      </c>
      <c r="I46" s="13">
        <v>1.6932480000000001</v>
      </c>
      <c r="J46" s="13">
        <v>181.28095200000001</v>
      </c>
      <c r="K46" s="13">
        <v>1.2755639999999999</v>
      </c>
      <c r="L46" s="13">
        <v>1403.786607</v>
      </c>
      <c r="M46" s="13">
        <v>48.881689999999999</v>
      </c>
      <c r="N46" s="107">
        <v>-13.603821</v>
      </c>
      <c r="O46" s="186">
        <v>0.13701579911137868</v>
      </c>
      <c r="P46" s="247">
        <v>4.0027949556256685E-3</v>
      </c>
      <c r="Q46" s="247">
        <v>4.1571265410273693E-3</v>
      </c>
      <c r="R46" s="247">
        <v>2.7558953282488065E-4</v>
      </c>
      <c r="S46" s="247">
        <v>1.3690283651264793E-2</v>
      </c>
      <c r="T46" s="247">
        <v>0.21089755735966731</v>
      </c>
      <c r="U46" s="247">
        <v>6.5163918268388882E-4</v>
      </c>
      <c r="V46" s="247">
        <v>6.9765191748306976E-2</v>
      </c>
      <c r="W46" s="247">
        <v>4.9089529851562908E-4</v>
      </c>
      <c r="X46" s="247">
        <v>0.54024121525498292</v>
      </c>
      <c r="Y46" s="248">
        <v>1.8811907363721805E-2</v>
      </c>
    </row>
    <row r="47" spans="1:25">
      <c r="A47" s="5" t="s">
        <v>37</v>
      </c>
      <c r="B47" s="106">
        <v>5767.6915740000004</v>
      </c>
      <c r="C47" s="13">
        <v>1078.644783</v>
      </c>
      <c r="D47" s="13">
        <v>130.94354300000001</v>
      </c>
      <c r="E47" s="13">
        <v>114.361214</v>
      </c>
      <c r="F47" s="13">
        <v>19.007297999999999</v>
      </c>
      <c r="G47" s="13">
        <v>204.92238399999999</v>
      </c>
      <c r="H47" s="13">
        <v>379.601496</v>
      </c>
      <c r="I47" s="13">
        <v>49.347911000000003</v>
      </c>
      <c r="J47" s="13">
        <v>795.60446400000001</v>
      </c>
      <c r="K47" s="13">
        <v>516.225458</v>
      </c>
      <c r="L47" s="13">
        <v>2494.2238259999999</v>
      </c>
      <c r="M47" s="13">
        <v>180.92356599999999</v>
      </c>
      <c r="N47" s="107">
        <v>-196.11436900000001</v>
      </c>
      <c r="O47" s="186">
        <v>0.18086517121940496</v>
      </c>
      <c r="P47" s="247">
        <v>2.1956372197806773E-2</v>
      </c>
      <c r="Q47" s="247">
        <v>1.9175877802367319E-2</v>
      </c>
      <c r="R47" s="247">
        <v>3.187108732521681E-3</v>
      </c>
      <c r="S47" s="247">
        <v>3.4361008047306942E-2</v>
      </c>
      <c r="T47" s="247">
        <v>6.3650879929377333E-2</v>
      </c>
      <c r="U47" s="247">
        <v>8.2745668574145965E-3</v>
      </c>
      <c r="V47" s="247">
        <v>0.13340549166155186</v>
      </c>
      <c r="W47" s="247">
        <v>8.6559734326352139E-2</v>
      </c>
      <c r="X47" s="247">
        <v>0.41822685879435562</v>
      </c>
      <c r="Y47" s="248">
        <v>3.0336930431540701E-2</v>
      </c>
    </row>
    <row r="48" spans="1:25">
      <c r="A48" s="5" t="s">
        <v>38</v>
      </c>
      <c r="B48" s="106">
        <v>805.74013100000002</v>
      </c>
      <c r="C48" s="13">
        <v>205.76909699999999</v>
      </c>
      <c r="D48" s="13">
        <v>61.574241000000001</v>
      </c>
      <c r="E48" s="13">
        <v>18.776603000000001</v>
      </c>
      <c r="F48" s="13">
        <v>2.6225719999999999</v>
      </c>
      <c r="G48" s="13">
        <v>88.447720000000004</v>
      </c>
      <c r="H48" s="13">
        <v>56.448270000000001</v>
      </c>
      <c r="I48" s="13">
        <v>31.545451</v>
      </c>
      <c r="J48" s="13">
        <v>171.89366999999999</v>
      </c>
      <c r="K48" s="13">
        <v>146.48239100000001</v>
      </c>
      <c r="L48" s="13">
        <v>1.5399119999999999</v>
      </c>
      <c r="M48" s="13">
        <v>27.985071000000001</v>
      </c>
      <c r="N48" s="107">
        <v>-7.3448669999999998</v>
      </c>
      <c r="O48" s="186">
        <v>0.25307206196909804</v>
      </c>
      <c r="P48" s="247">
        <v>7.5729156424553787E-2</v>
      </c>
      <c r="Q48" s="247">
        <v>2.3093038300037606E-2</v>
      </c>
      <c r="R48" s="247">
        <v>3.2254586008239202E-3</v>
      </c>
      <c r="S48" s="247">
        <v>0.10878041067977004</v>
      </c>
      <c r="T48" s="247">
        <v>6.9424808155173948E-2</v>
      </c>
      <c r="U48" s="247">
        <v>3.8797236546725705E-2</v>
      </c>
      <c r="V48" s="247">
        <v>0.21140922587775993</v>
      </c>
      <c r="W48" s="247">
        <v>0.18015630759430148</v>
      </c>
      <c r="X48" s="247">
        <v>1.8939126952136926E-3</v>
      </c>
      <c r="Y48" s="248">
        <v>3.4418383156541769E-2</v>
      </c>
    </row>
    <row r="49" spans="1:25">
      <c r="A49" s="5" t="s">
        <v>39</v>
      </c>
      <c r="B49" s="106">
        <v>9094.0519609999992</v>
      </c>
      <c r="C49" s="13">
        <v>841.44241799999998</v>
      </c>
      <c r="D49" s="13">
        <v>36.674864999999997</v>
      </c>
      <c r="E49" s="13">
        <v>159.54933700000001</v>
      </c>
      <c r="F49" s="13">
        <v>0.36230499999999999</v>
      </c>
      <c r="G49" s="13">
        <v>42.989265000000003</v>
      </c>
      <c r="H49" s="13">
        <v>225.94345999999999</v>
      </c>
      <c r="I49" s="13">
        <v>423.59348599999998</v>
      </c>
      <c r="J49" s="13">
        <v>271.97855299999998</v>
      </c>
      <c r="K49" s="13">
        <v>675.01405799999998</v>
      </c>
      <c r="L49" s="13">
        <v>6109.3633669999999</v>
      </c>
      <c r="M49" s="13">
        <v>357.60957200000001</v>
      </c>
      <c r="N49" s="107">
        <v>-50.468724999999999</v>
      </c>
      <c r="O49" s="186">
        <v>9.2016022150644194E-2</v>
      </c>
      <c r="P49" s="247">
        <v>4.0105836335575431E-3</v>
      </c>
      <c r="Q49" s="247">
        <v>1.7447534154990264E-2</v>
      </c>
      <c r="R49" s="247">
        <v>3.9619900532859926E-5</v>
      </c>
      <c r="S49" s="247">
        <v>4.7010954949027938E-3</v>
      </c>
      <c r="T49" s="247">
        <v>2.4708070303336181E-2</v>
      </c>
      <c r="U49" s="247">
        <v>4.6322109222029485E-2</v>
      </c>
      <c r="V49" s="247">
        <v>2.9742242632398587E-2</v>
      </c>
      <c r="W49" s="247">
        <v>7.3816231728080314E-2</v>
      </c>
      <c r="X49" s="247">
        <v>0.6680900592584651</v>
      </c>
      <c r="Y49" s="248">
        <v>3.9106431521062669E-2</v>
      </c>
    </row>
    <row r="50" spans="1:25">
      <c r="A50" s="5" t="s">
        <v>40</v>
      </c>
      <c r="B50" s="106">
        <v>34691.253016000002</v>
      </c>
      <c r="C50" s="13">
        <v>6919.3829459999997</v>
      </c>
      <c r="D50" s="13">
        <v>509.00082700000002</v>
      </c>
      <c r="E50" s="13">
        <v>54.144021000000002</v>
      </c>
      <c r="F50" s="13">
        <v>644.87031400000001</v>
      </c>
      <c r="G50" s="13">
        <v>34.876303</v>
      </c>
      <c r="H50" s="13">
        <v>4992.1591170000002</v>
      </c>
      <c r="I50" s="13">
        <v>230.03812099999999</v>
      </c>
      <c r="J50" s="13">
        <v>2993.296347</v>
      </c>
      <c r="K50" s="13">
        <v>2146.3073890000001</v>
      </c>
      <c r="L50" s="13">
        <v>16228.305732999999</v>
      </c>
      <c r="M50" s="13">
        <v>1055.222968</v>
      </c>
      <c r="N50" s="107">
        <v>-1116.3510699999999</v>
      </c>
      <c r="O50" s="186">
        <v>0.19323780863365078</v>
      </c>
      <c r="P50" s="247">
        <v>1.4214880888917345E-2</v>
      </c>
      <c r="Q50" s="247">
        <v>1.5120816480756708E-3</v>
      </c>
      <c r="R50" s="247">
        <v>1.8009312001193913E-2</v>
      </c>
      <c r="S50" s="247">
        <v>9.739915275045136E-4</v>
      </c>
      <c r="T50" s="247">
        <v>0.13941617274951459</v>
      </c>
      <c r="U50" s="247">
        <v>6.4242812908540826E-3</v>
      </c>
      <c r="V50" s="247">
        <v>8.3593874078001049E-2</v>
      </c>
      <c r="W50" s="247">
        <v>5.9939988831566642E-2</v>
      </c>
      <c r="X50" s="247">
        <v>0.45320836585503121</v>
      </c>
      <c r="Y50" s="248">
        <v>2.9469242495690166E-2</v>
      </c>
    </row>
    <row r="51" spans="1:25">
      <c r="A51" s="5" t="s">
        <v>41</v>
      </c>
      <c r="B51" s="106">
        <v>2147.9785569999999</v>
      </c>
      <c r="C51" s="13">
        <v>288.31255199999998</v>
      </c>
      <c r="D51" s="13">
        <v>81.753159999999994</v>
      </c>
      <c r="E51" s="13">
        <v>18.165323999999998</v>
      </c>
      <c r="F51" s="13">
        <v>3.5357799999999999</v>
      </c>
      <c r="G51" s="13">
        <v>10.530360999999999</v>
      </c>
      <c r="H51" s="13">
        <v>143.85844299999999</v>
      </c>
      <c r="I51" s="13">
        <v>62.785026000000002</v>
      </c>
      <c r="J51" s="13">
        <v>274.38602900000001</v>
      </c>
      <c r="K51" s="13">
        <v>257.984917</v>
      </c>
      <c r="L51" s="13">
        <v>1016.164273</v>
      </c>
      <c r="M51" s="13">
        <v>38.898760000000003</v>
      </c>
      <c r="N51" s="107">
        <v>-48.396068</v>
      </c>
      <c r="O51" s="186">
        <v>0.1312674753743342</v>
      </c>
      <c r="P51" s="247">
        <v>3.7221865099629804E-2</v>
      </c>
      <c r="Q51" s="247">
        <v>8.2705945485051294E-3</v>
      </c>
      <c r="R51" s="247">
        <v>1.6098255551463586E-3</v>
      </c>
      <c r="S51" s="247">
        <v>4.7944284550273386E-3</v>
      </c>
      <c r="T51" s="247">
        <v>6.549813559241971E-2</v>
      </c>
      <c r="U51" s="247">
        <v>2.858575458182595E-2</v>
      </c>
      <c r="V51" s="247">
        <v>0.12492678884413902</v>
      </c>
      <c r="W51" s="247">
        <v>0.11745943249549243</v>
      </c>
      <c r="X51" s="247">
        <v>0.46265525991496098</v>
      </c>
      <c r="Y51" s="248">
        <v>1.7710439538519075E-2</v>
      </c>
    </row>
    <row r="52" spans="1:25">
      <c r="A52" s="5" t="s">
        <v>42</v>
      </c>
      <c r="B52" s="106">
        <v>1632.6116629999999</v>
      </c>
      <c r="C52" s="13">
        <v>45.052422999999997</v>
      </c>
      <c r="D52" s="13">
        <v>1.8107439999999999</v>
      </c>
      <c r="E52" s="13">
        <v>0.19936200000000001</v>
      </c>
      <c r="F52" s="13">
        <v>0.30255300000000002</v>
      </c>
      <c r="G52" s="13">
        <v>0.63102400000000003</v>
      </c>
      <c r="H52" s="13">
        <v>1546.0444480000001</v>
      </c>
      <c r="I52" s="13">
        <v>-93.433674999999994</v>
      </c>
      <c r="J52" s="13">
        <v>119.609459</v>
      </c>
      <c r="K52" s="13">
        <v>7.871327</v>
      </c>
      <c r="L52" s="13">
        <v>7.672E-3</v>
      </c>
      <c r="M52" s="13">
        <v>6.5268810000000004</v>
      </c>
      <c r="N52" s="107">
        <v>-2.0105550000000001</v>
      </c>
      <c r="O52" s="186">
        <v>2.7561367087694875E-2</v>
      </c>
      <c r="P52" s="247">
        <v>1.1077446397464786E-3</v>
      </c>
      <c r="Q52" s="247">
        <v>1.2196212544077877E-4</v>
      </c>
      <c r="R52" s="247">
        <v>1.8509047330225387E-4</v>
      </c>
      <c r="S52" s="247">
        <v>3.8603659796822856E-4</v>
      </c>
      <c r="T52" s="247">
        <v>0.9458114731192282</v>
      </c>
      <c r="U52" s="247">
        <v>-5.7159185756277292E-2</v>
      </c>
      <c r="V52" s="247">
        <v>7.3172539613676049E-2</v>
      </c>
      <c r="W52" s="247">
        <v>4.8153799167313166E-3</v>
      </c>
      <c r="X52" s="247">
        <v>4.693439202965734E-6</v>
      </c>
      <c r="Y52" s="248">
        <v>3.9928987432862606E-3</v>
      </c>
    </row>
    <row r="53" spans="1:25">
      <c r="A53" s="5" t="s">
        <v>43</v>
      </c>
      <c r="B53" s="106">
        <v>8032.7601610000002</v>
      </c>
      <c r="C53" s="13">
        <v>853.19602099999997</v>
      </c>
      <c r="D53" s="13">
        <v>162.05025499999999</v>
      </c>
      <c r="E53" s="13">
        <v>146.60200900000001</v>
      </c>
      <c r="F53" s="13">
        <v>29.633709</v>
      </c>
      <c r="G53" s="13">
        <v>45.720557999999997</v>
      </c>
      <c r="H53" s="13">
        <v>1001.2025619999999</v>
      </c>
      <c r="I53" s="13">
        <v>76.703282000000002</v>
      </c>
      <c r="J53" s="13">
        <v>1241.2411119999999</v>
      </c>
      <c r="K53" s="13">
        <v>1383.2987000000001</v>
      </c>
      <c r="L53" s="13">
        <v>2932.955512</v>
      </c>
      <c r="M53" s="13">
        <v>230.66450800000001</v>
      </c>
      <c r="N53" s="107">
        <v>-70.508066999999997</v>
      </c>
      <c r="O53" s="186">
        <v>0.10529035902475373</v>
      </c>
      <c r="P53" s="247">
        <v>1.9998135374570496E-2</v>
      </c>
      <c r="Q53" s="247">
        <v>1.8091713722795454E-2</v>
      </c>
      <c r="R53" s="247">
        <v>3.6570070453306484E-3</v>
      </c>
      <c r="S53" s="247">
        <v>5.6422367757761448E-3</v>
      </c>
      <c r="T53" s="247">
        <v>0.12355540182422306</v>
      </c>
      <c r="U53" s="247">
        <v>9.4657217115138546E-3</v>
      </c>
      <c r="V53" s="247">
        <v>0.15317783850607591</v>
      </c>
      <c r="W53" s="247">
        <v>0.17070873887898161</v>
      </c>
      <c r="X53" s="247">
        <v>0.36194723282952396</v>
      </c>
      <c r="Y53" s="248">
        <v>2.8465614306455118E-2</v>
      </c>
    </row>
    <row r="54" spans="1:25">
      <c r="A54" s="5" t="s">
        <v>44</v>
      </c>
      <c r="B54" s="106">
        <v>10494.138618000001</v>
      </c>
      <c r="C54" s="13">
        <v>954.11580700000002</v>
      </c>
      <c r="D54" s="13">
        <v>147.06706</v>
      </c>
      <c r="E54" s="13">
        <v>181.50851800000001</v>
      </c>
      <c r="F54" s="13">
        <v>24.446556999999999</v>
      </c>
      <c r="G54" s="13">
        <v>652.97878100000003</v>
      </c>
      <c r="H54" s="13">
        <v>469.26319899999999</v>
      </c>
      <c r="I54" s="13">
        <v>169.973118</v>
      </c>
      <c r="J54" s="13">
        <v>930.10657600000002</v>
      </c>
      <c r="K54" s="13">
        <v>1813.5308379999999</v>
      </c>
      <c r="L54" s="13">
        <v>4936.3509439999998</v>
      </c>
      <c r="M54" s="13">
        <v>341.80467599999997</v>
      </c>
      <c r="N54" s="107">
        <v>-127.007456</v>
      </c>
      <c r="O54" s="186">
        <v>8.9831718757321738E-2</v>
      </c>
      <c r="P54" s="247">
        <v>1.3846628129897613E-2</v>
      </c>
      <c r="Q54" s="247">
        <v>1.7089353327351668E-2</v>
      </c>
      <c r="R54" s="247">
        <v>2.3016872971782084E-3</v>
      </c>
      <c r="S54" s="247">
        <v>6.1479126306195647E-2</v>
      </c>
      <c r="T54" s="247">
        <v>4.4181973934878015E-2</v>
      </c>
      <c r="U54" s="247">
        <v>1.6003274676363328E-2</v>
      </c>
      <c r="V54" s="247">
        <v>8.7571206489368544E-2</v>
      </c>
      <c r="W54" s="247">
        <v>0.17074718917946405</v>
      </c>
      <c r="X54" s="247">
        <v>0.46476631708172472</v>
      </c>
      <c r="Y54" s="248">
        <v>3.2181524820256414E-2</v>
      </c>
    </row>
    <row r="55" spans="1:25">
      <c r="A55" s="5" t="s">
        <v>45</v>
      </c>
      <c r="B55" s="106">
        <v>3646.5481970000001</v>
      </c>
      <c r="C55" s="13">
        <v>732.04587600000002</v>
      </c>
      <c r="D55" s="13">
        <v>238.851157</v>
      </c>
      <c r="E55" s="13">
        <v>29.476292000000001</v>
      </c>
      <c r="F55" s="13">
        <v>25.663592000000001</v>
      </c>
      <c r="G55" s="13">
        <v>83.247084999999998</v>
      </c>
      <c r="H55" s="13">
        <v>281.05907999999999</v>
      </c>
      <c r="I55" s="13">
        <v>188.45645500000001</v>
      </c>
      <c r="J55" s="13">
        <v>779.91621699999996</v>
      </c>
      <c r="K55" s="13">
        <v>592.36752000000001</v>
      </c>
      <c r="L55" s="13">
        <v>599.91271600000005</v>
      </c>
      <c r="M55" s="13">
        <v>124.44253999999999</v>
      </c>
      <c r="N55" s="107">
        <v>-28.890332999999998</v>
      </c>
      <c r="O55" s="186">
        <v>0.19917238991342892</v>
      </c>
      <c r="P55" s="247">
        <v>6.4985757495446397E-2</v>
      </c>
      <c r="Q55" s="247">
        <v>8.0198027417424933E-3</v>
      </c>
      <c r="R55" s="247">
        <v>6.9824571382506575E-3</v>
      </c>
      <c r="S55" s="247">
        <v>2.2649565302347744E-2</v>
      </c>
      <c r="T55" s="247">
        <v>7.6469536275988265E-2</v>
      </c>
      <c r="U55" s="247">
        <v>5.1274549543343879E-2</v>
      </c>
      <c r="V55" s="247">
        <v>0.21219677886981284</v>
      </c>
      <c r="W55" s="247">
        <v>0.16116920883451696</v>
      </c>
      <c r="X55" s="247">
        <v>0.16322207842774072</v>
      </c>
      <c r="Y55" s="248">
        <v>3.3857875457381136E-2</v>
      </c>
    </row>
    <row r="56" spans="1:25">
      <c r="A56" s="5" t="s">
        <v>46</v>
      </c>
      <c r="B56" s="106">
        <v>7893.5018659999996</v>
      </c>
      <c r="C56" s="13">
        <v>775.08649500000001</v>
      </c>
      <c r="D56" s="13">
        <v>65.371622000000002</v>
      </c>
      <c r="E56" s="13">
        <v>43.998488000000002</v>
      </c>
      <c r="F56" s="13">
        <v>23.185428000000002</v>
      </c>
      <c r="G56" s="13">
        <v>321.53859</v>
      </c>
      <c r="H56" s="13">
        <v>596.13773600000002</v>
      </c>
      <c r="I56" s="13">
        <v>496.28415200000001</v>
      </c>
      <c r="J56" s="13">
        <v>886.79955900000004</v>
      </c>
      <c r="K56" s="13">
        <v>966.31250799999998</v>
      </c>
      <c r="L56" s="13">
        <v>3563.4887869999998</v>
      </c>
      <c r="M56" s="13">
        <v>236.743177</v>
      </c>
      <c r="N56" s="107">
        <v>-81.444676000000001</v>
      </c>
      <c r="O56" s="186">
        <v>9.7190180638580134E-2</v>
      </c>
      <c r="P56" s="247">
        <v>8.1971235362796255E-3</v>
      </c>
      <c r="Q56" s="247">
        <v>5.5170887689694565E-3</v>
      </c>
      <c r="R56" s="247">
        <v>2.9072831871529304E-3</v>
      </c>
      <c r="S56" s="247">
        <v>4.0318588758760862E-2</v>
      </c>
      <c r="T56" s="247">
        <v>7.4751314364359042E-2</v>
      </c>
      <c r="U56" s="247">
        <v>6.2230404854292508E-2</v>
      </c>
      <c r="V56" s="247">
        <v>0.11119818224858015</v>
      </c>
      <c r="W56" s="247">
        <v>0.12116852481843257</v>
      </c>
      <c r="X56" s="247">
        <v>0.44683544500679861</v>
      </c>
      <c r="Y56" s="248">
        <v>2.9685863817794103E-2</v>
      </c>
    </row>
    <row r="57" spans="1:25">
      <c r="A57" s="5" t="s">
        <v>47</v>
      </c>
      <c r="B57" s="106">
        <v>558.96157500000004</v>
      </c>
      <c r="C57" s="13">
        <v>126.5228</v>
      </c>
      <c r="D57" s="13">
        <v>41.85519</v>
      </c>
      <c r="E57" s="13">
        <v>14.396229999999999</v>
      </c>
      <c r="F57" s="13">
        <v>19.905417</v>
      </c>
      <c r="G57" s="13">
        <v>32.640228</v>
      </c>
      <c r="H57" s="13">
        <v>29.682974000000002</v>
      </c>
      <c r="I57" s="13">
        <v>23.028791999999999</v>
      </c>
      <c r="J57" s="13">
        <v>136.42787000000001</v>
      </c>
      <c r="K57" s="13">
        <v>125.514212</v>
      </c>
      <c r="L57" s="13">
        <v>2.4315980000000001</v>
      </c>
      <c r="M57" s="13">
        <v>13.994847</v>
      </c>
      <c r="N57" s="107">
        <v>-7.4385830000000004</v>
      </c>
      <c r="O57" s="186">
        <v>0.22338058740442654</v>
      </c>
      <c r="P57" s="247">
        <v>7.3896854386117594E-2</v>
      </c>
      <c r="Q57" s="247">
        <v>2.5417065649900469E-2</v>
      </c>
      <c r="R57" s="247">
        <v>3.5143734899876211E-2</v>
      </c>
      <c r="S57" s="247">
        <v>5.762750511097138E-2</v>
      </c>
      <c r="T57" s="247">
        <v>5.2406366030710042E-2</v>
      </c>
      <c r="U57" s="247">
        <v>4.0658166624310862E-2</v>
      </c>
      <c r="V57" s="247">
        <v>0.24086834735664039</v>
      </c>
      <c r="W57" s="247">
        <v>0.22159988874861861</v>
      </c>
      <c r="X57" s="247">
        <v>4.29307436739804E-3</v>
      </c>
      <c r="Y57" s="248">
        <v>2.4708409421029857E-2</v>
      </c>
    </row>
    <row r="59" spans="1:25">
      <c r="A59" s="1" t="s">
        <v>144</v>
      </c>
    </row>
    <row r="60" spans="1:25">
      <c r="A60" s="1" t="s">
        <v>143</v>
      </c>
    </row>
    <row r="61" spans="1:25">
      <c r="A61" s="2" t="s">
        <v>121</v>
      </c>
    </row>
    <row r="62" spans="1:25">
      <c r="A62" s="2" t="s">
        <v>122</v>
      </c>
    </row>
    <row r="63" spans="1:25">
      <c r="A63" s="2" t="s">
        <v>123</v>
      </c>
    </row>
    <row r="64" spans="1:25" ht="66.75" customHeight="1">
      <c r="A64" s="328" t="s">
        <v>124</v>
      </c>
      <c r="B64" s="328"/>
      <c r="C64" s="328"/>
      <c r="D64" s="328"/>
      <c r="E64" s="328"/>
      <c r="F64" s="328"/>
      <c r="G64" s="328"/>
      <c r="H64" s="328"/>
      <c r="I64" s="328"/>
      <c r="J64" s="328"/>
      <c r="K64" s="328"/>
      <c r="L64" s="328"/>
      <c r="M64" s="265"/>
      <c r="N64" s="265"/>
    </row>
    <row r="65" spans="1:1">
      <c r="A65" s="2" t="s">
        <v>125</v>
      </c>
    </row>
    <row r="66" spans="1:1">
      <c r="A66" s="2" t="s">
        <v>126</v>
      </c>
    </row>
    <row r="67" spans="1:1">
      <c r="A67" s="2" t="s">
        <v>127</v>
      </c>
    </row>
  </sheetData>
  <mergeCells count="12">
    <mergeCell ref="A64:L64"/>
    <mergeCell ref="B3:N3"/>
    <mergeCell ref="O3:Y3"/>
    <mergeCell ref="A3:A5"/>
    <mergeCell ref="O4:W4"/>
    <mergeCell ref="X4:X5"/>
    <mergeCell ref="Y4:Y5"/>
    <mergeCell ref="N4:N5"/>
    <mergeCell ref="B4:B5"/>
    <mergeCell ref="C4:K4"/>
    <mergeCell ref="L4:L5"/>
    <mergeCell ref="M4:M5"/>
  </mergeCells>
  <pageMargins left="0.25" right="0.25" top="0.75" bottom="0.75" header="0.3" footer="0.3"/>
  <pageSetup scale="65" fitToWidth="2" fitToHeight="2" orientation="landscape" r:id="rId1"/>
  <headerFooter>
    <oddFooter>&amp;CTable 4</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20.7109375" style="2" customWidth="1"/>
    <col min="2" max="10" width="16" style="2" customWidth="1"/>
    <col min="11" max="16384" width="9.140625" style="2"/>
  </cols>
  <sheetData>
    <row r="1" spans="1:10">
      <c r="A1" s="1" t="s">
        <v>170</v>
      </c>
    </row>
    <row r="2" spans="1:10">
      <c r="A2" s="1"/>
      <c r="C2" s="87"/>
      <c r="D2" s="87"/>
      <c r="E2" s="87"/>
      <c r="F2" s="87"/>
      <c r="G2" s="87"/>
      <c r="H2" s="87"/>
      <c r="I2" s="87"/>
      <c r="J2" s="87"/>
    </row>
    <row r="3" spans="1:10" ht="30" customHeight="1">
      <c r="A3" s="341" t="s">
        <v>0</v>
      </c>
      <c r="B3" s="339" t="s">
        <v>185</v>
      </c>
      <c r="C3" s="336" t="s">
        <v>186</v>
      </c>
      <c r="D3" s="336"/>
      <c r="E3" s="336"/>
      <c r="F3" s="336"/>
      <c r="G3" s="337" t="s">
        <v>97</v>
      </c>
      <c r="H3" s="336"/>
      <c r="I3" s="336"/>
      <c r="J3" s="338"/>
    </row>
    <row r="4" spans="1:10" ht="60.75" thickBot="1">
      <c r="A4" s="342"/>
      <c r="B4" s="340"/>
      <c r="C4" s="99" t="s">
        <v>4</v>
      </c>
      <c r="D4" s="100" t="s">
        <v>96</v>
      </c>
      <c r="E4" s="100" t="s">
        <v>109</v>
      </c>
      <c r="F4" s="101" t="s">
        <v>110</v>
      </c>
      <c r="G4" s="102" t="s">
        <v>4</v>
      </c>
      <c r="H4" s="100" t="s">
        <v>96</v>
      </c>
      <c r="I4" s="100" t="s">
        <v>109</v>
      </c>
      <c r="J4" s="103" t="s">
        <v>110</v>
      </c>
    </row>
    <row r="5" spans="1:10">
      <c r="A5" s="65" t="s">
        <v>4</v>
      </c>
      <c r="B5" s="109">
        <v>523709.23787900014</v>
      </c>
      <c r="C5" s="110">
        <v>54651.510345999995</v>
      </c>
      <c r="D5" s="111">
        <v>18678.771182</v>
      </c>
      <c r="E5" s="111">
        <v>24041.167688999994</v>
      </c>
      <c r="F5" s="112">
        <v>11931.571475000001</v>
      </c>
      <c r="G5" s="113">
        <v>0.10435468079069267</v>
      </c>
      <c r="H5" s="83">
        <v>3.5666300746666643E-2</v>
      </c>
      <c r="I5" s="83">
        <v>4.5905563526749474E-2</v>
      </c>
      <c r="J5" s="84">
        <v>2.2782816517276556E-2</v>
      </c>
    </row>
    <row r="6" spans="1:10">
      <c r="A6" s="5" t="s">
        <v>5</v>
      </c>
      <c r="B6" s="96">
        <v>5264.8232200000002</v>
      </c>
      <c r="C6" s="104">
        <v>1062.361731</v>
      </c>
      <c r="D6" s="12">
        <v>482.94927000000001</v>
      </c>
      <c r="E6" s="12">
        <v>579.41246100000001</v>
      </c>
      <c r="F6" s="98">
        <v>0</v>
      </c>
      <c r="G6" s="105">
        <v>0.2017848817723456</v>
      </c>
      <c r="H6" s="11">
        <v>9.1731336422726073E-2</v>
      </c>
      <c r="I6" s="11">
        <v>0.11005354534961954</v>
      </c>
      <c r="J6" s="48">
        <v>0</v>
      </c>
    </row>
    <row r="7" spans="1:10">
      <c r="A7" s="5" t="s">
        <v>6</v>
      </c>
      <c r="B7" s="96">
        <v>1405.373754</v>
      </c>
      <c r="C7" s="104">
        <v>19.880034000000002</v>
      </c>
      <c r="D7" s="12">
        <v>19.880034000000002</v>
      </c>
      <c r="E7" s="12">
        <v>0</v>
      </c>
      <c r="F7" s="98">
        <v>0</v>
      </c>
      <c r="G7" s="105">
        <v>1.4145727386339109E-2</v>
      </c>
      <c r="H7" s="11">
        <v>1.4145727386339109E-2</v>
      </c>
      <c r="I7" s="11">
        <v>0</v>
      </c>
      <c r="J7" s="48">
        <v>0</v>
      </c>
    </row>
    <row r="8" spans="1:10">
      <c r="A8" s="5" t="s">
        <v>7</v>
      </c>
      <c r="B8" s="96">
        <v>10617.725498</v>
      </c>
      <c r="C8" s="104">
        <v>488.70183499999996</v>
      </c>
      <c r="D8" s="12">
        <v>171.07846999999998</v>
      </c>
      <c r="E8" s="12">
        <v>161.922864</v>
      </c>
      <c r="F8" s="98">
        <v>155.700501</v>
      </c>
      <c r="G8" s="105">
        <v>4.6026979609903637E-2</v>
      </c>
      <c r="H8" s="11">
        <v>1.6112534650874619E-2</v>
      </c>
      <c r="I8" s="11">
        <v>1.5250240179076063E-2</v>
      </c>
      <c r="J8" s="48">
        <v>1.4664204779952958E-2</v>
      </c>
    </row>
    <row r="9" spans="1:10">
      <c r="A9" s="5" t="s">
        <v>8</v>
      </c>
      <c r="B9" s="96">
        <v>5469.5115770000002</v>
      </c>
      <c r="C9" s="104">
        <v>421.41526199999998</v>
      </c>
      <c r="D9" s="12">
        <v>64.862195999999997</v>
      </c>
      <c r="E9" s="12">
        <v>356.553066</v>
      </c>
      <c r="F9" s="98">
        <v>0</v>
      </c>
      <c r="G9" s="105">
        <v>7.7048061068579754E-2</v>
      </c>
      <c r="H9" s="11">
        <v>1.1858864376986397E-2</v>
      </c>
      <c r="I9" s="11">
        <v>6.5189196691593357E-2</v>
      </c>
      <c r="J9" s="48">
        <v>0</v>
      </c>
    </row>
    <row r="10" spans="1:10">
      <c r="A10" s="5" t="s">
        <v>9</v>
      </c>
      <c r="B10" s="96">
        <v>84983.400529999999</v>
      </c>
      <c r="C10" s="104">
        <v>12724.116988999998</v>
      </c>
      <c r="D10" s="12">
        <v>2390.0796540000001</v>
      </c>
      <c r="E10" s="12">
        <v>8034.3796679999996</v>
      </c>
      <c r="F10" s="98">
        <v>2299.6576669999999</v>
      </c>
      <c r="G10" s="105">
        <v>0.14972473341435963</v>
      </c>
      <c r="H10" s="11">
        <v>2.8124076456040117E-2</v>
      </c>
      <c r="I10" s="11">
        <v>9.4540576370132218E-2</v>
      </c>
      <c r="J10" s="48">
        <v>2.7060080588187308E-2</v>
      </c>
    </row>
    <row r="11" spans="1:10">
      <c r="A11" s="5" t="s">
        <v>48</v>
      </c>
      <c r="B11" s="96">
        <v>7301.1170990000001</v>
      </c>
      <c r="C11" s="104">
        <v>1310.755971</v>
      </c>
      <c r="D11" s="12">
        <v>196.48479399999999</v>
      </c>
      <c r="E11" s="12">
        <v>1114.2711770000001</v>
      </c>
      <c r="F11" s="98">
        <v>0</v>
      </c>
      <c r="G11" s="105">
        <v>0.1795281397663829</v>
      </c>
      <c r="H11" s="11">
        <v>2.6911606995991284E-2</v>
      </c>
      <c r="I11" s="11">
        <v>0.15261653277039161</v>
      </c>
      <c r="J11" s="48">
        <v>0</v>
      </c>
    </row>
    <row r="12" spans="1:10">
      <c r="A12" s="5" t="s">
        <v>10</v>
      </c>
      <c r="B12" s="96">
        <v>7183.36006</v>
      </c>
      <c r="C12" s="104">
        <v>215.42072400000001</v>
      </c>
      <c r="D12" s="12">
        <v>129.03040899999999</v>
      </c>
      <c r="E12" s="12">
        <v>86.390315000000001</v>
      </c>
      <c r="F12" s="98">
        <v>0</v>
      </c>
      <c r="G12" s="105">
        <v>2.9988852319898888E-2</v>
      </c>
      <c r="H12" s="11">
        <v>1.7962403098585593E-2</v>
      </c>
      <c r="I12" s="11">
        <v>1.2026449221313292E-2</v>
      </c>
      <c r="J12" s="48">
        <v>0</v>
      </c>
    </row>
    <row r="13" spans="1:10">
      <c r="A13" s="5" t="s">
        <v>11</v>
      </c>
      <c r="B13" s="96">
        <v>1860.1305709999999</v>
      </c>
      <c r="C13" s="104">
        <v>14.439648999999999</v>
      </c>
      <c r="D13" s="12">
        <v>14.439648999999999</v>
      </c>
      <c r="E13" s="12">
        <v>0</v>
      </c>
      <c r="F13" s="98">
        <v>0</v>
      </c>
      <c r="G13" s="105">
        <v>7.7627072126648039E-3</v>
      </c>
      <c r="H13" s="11">
        <v>7.7627072126648039E-3</v>
      </c>
      <c r="I13" s="11">
        <v>0</v>
      </c>
      <c r="J13" s="48">
        <v>0</v>
      </c>
    </row>
    <row r="14" spans="1:10">
      <c r="A14" s="5" t="s">
        <v>49</v>
      </c>
      <c r="B14" s="96">
        <v>2369.8719030000002</v>
      </c>
      <c r="C14" s="104">
        <v>52.996467000000003</v>
      </c>
      <c r="D14" s="12">
        <v>36.875089000000003</v>
      </c>
      <c r="E14" s="12">
        <v>16.121378</v>
      </c>
      <c r="F14" s="98">
        <v>0</v>
      </c>
      <c r="G14" s="105">
        <v>2.2362587164695372E-2</v>
      </c>
      <c r="H14" s="11">
        <v>1.5559950288165427E-2</v>
      </c>
      <c r="I14" s="11">
        <v>6.8026368765299458E-3</v>
      </c>
      <c r="J14" s="48">
        <v>0</v>
      </c>
    </row>
    <row r="15" spans="1:10">
      <c r="A15" s="5" t="s">
        <v>12</v>
      </c>
      <c r="B15" s="96">
        <v>21320.462370000001</v>
      </c>
      <c r="C15" s="104">
        <v>2515.8839239999998</v>
      </c>
      <c r="D15" s="12">
        <v>358.79734100000002</v>
      </c>
      <c r="E15" s="12">
        <v>284.48067700000001</v>
      </c>
      <c r="F15" s="98">
        <v>1872.605906</v>
      </c>
      <c r="G15" s="105">
        <v>0.11800325341630945</v>
      </c>
      <c r="H15" s="11">
        <v>1.682877860589287E-2</v>
      </c>
      <c r="I15" s="11">
        <v>1.3343081968067093E-2</v>
      </c>
      <c r="J15" s="48">
        <v>8.7831392842349504E-2</v>
      </c>
    </row>
    <row r="16" spans="1:10">
      <c r="A16" s="5" t="s">
        <v>50</v>
      </c>
      <c r="B16" s="96">
        <v>9664.7918329999993</v>
      </c>
      <c r="C16" s="104">
        <v>801.1253529999999</v>
      </c>
      <c r="D16" s="12">
        <v>435.01607000000001</v>
      </c>
      <c r="E16" s="12">
        <v>366.10928299999995</v>
      </c>
      <c r="F16" s="98">
        <v>0</v>
      </c>
      <c r="G16" s="105">
        <v>8.289111310857139E-2</v>
      </c>
      <c r="H16" s="11">
        <v>4.5010392103289498E-2</v>
      </c>
      <c r="I16" s="11">
        <v>3.7880721005281892E-2</v>
      </c>
      <c r="J16" s="48">
        <v>0</v>
      </c>
    </row>
    <row r="17" spans="1:10">
      <c r="A17" s="5" t="s">
        <v>13</v>
      </c>
      <c r="B17" s="96">
        <v>1957.9830750000001</v>
      </c>
      <c r="C17" s="104">
        <v>94.927992000000003</v>
      </c>
      <c r="D17" s="12">
        <v>0</v>
      </c>
      <c r="E17" s="12">
        <v>0.79537800000000003</v>
      </c>
      <c r="F17" s="98">
        <v>94.132614000000004</v>
      </c>
      <c r="G17" s="105">
        <v>4.8482539615415217E-2</v>
      </c>
      <c r="H17" s="11">
        <v>0</v>
      </c>
      <c r="I17" s="11">
        <v>4.0622312325146122E-4</v>
      </c>
      <c r="J17" s="48">
        <v>4.8076316492163755E-2</v>
      </c>
    </row>
    <row r="18" spans="1:10">
      <c r="A18" s="5" t="s">
        <v>51</v>
      </c>
      <c r="B18" s="96">
        <v>1715.4487360000001</v>
      </c>
      <c r="C18" s="104">
        <v>134.93905699999999</v>
      </c>
      <c r="D18" s="12">
        <v>24.187616999999999</v>
      </c>
      <c r="E18" s="12">
        <v>110.75144</v>
      </c>
      <c r="F18" s="98">
        <v>0</v>
      </c>
      <c r="G18" s="105">
        <v>7.8661083929936801E-2</v>
      </c>
      <c r="H18" s="11">
        <v>1.4099877479521485E-2</v>
      </c>
      <c r="I18" s="11">
        <v>6.4561206450415312E-2</v>
      </c>
      <c r="J18" s="48">
        <v>0</v>
      </c>
    </row>
    <row r="19" spans="1:10">
      <c r="A19" s="5" t="s">
        <v>14</v>
      </c>
      <c r="B19" s="96">
        <v>16938.472430000002</v>
      </c>
      <c r="C19" s="104">
        <v>2038.6973889999999</v>
      </c>
      <c r="D19" s="12">
        <v>442.18803600000001</v>
      </c>
      <c r="E19" s="12">
        <v>1596.5093529999999</v>
      </c>
      <c r="F19" s="98">
        <v>0</v>
      </c>
      <c r="G19" s="105">
        <v>0.12035898735409163</v>
      </c>
      <c r="H19" s="11">
        <v>2.6105543922416149E-2</v>
      </c>
      <c r="I19" s="11">
        <v>9.4253443431675479E-2</v>
      </c>
      <c r="J19" s="48">
        <v>0</v>
      </c>
    </row>
    <row r="20" spans="1:10">
      <c r="A20" s="5" t="s">
        <v>15</v>
      </c>
      <c r="B20" s="96">
        <v>9249.7719959999995</v>
      </c>
      <c r="C20" s="104">
        <v>917.19576400000005</v>
      </c>
      <c r="D20" s="12">
        <v>232.14131399999999</v>
      </c>
      <c r="E20" s="12">
        <v>685.05445000000009</v>
      </c>
      <c r="F20" s="98">
        <v>0</v>
      </c>
      <c r="G20" s="105">
        <v>9.9158742982706508E-2</v>
      </c>
      <c r="H20" s="11">
        <v>2.5096976887688464E-2</v>
      </c>
      <c r="I20" s="11">
        <v>7.4061766095018036E-2</v>
      </c>
      <c r="J20" s="48">
        <v>0</v>
      </c>
    </row>
    <row r="21" spans="1:10">
      <c r="A21" s="5" t="s">
        <v>16</v>
      </c>
      <c r="B21" s="96">
        <v>4476.316992</v>
      </c>
      <c r="C21" s="104">
        <v>78.040368999999998</v>
      </c>
      <c r="D21" s="12">
        <v>47.094445</v>
      </c>
      <c r="E21" s="12">
        <v>30.945923999999998</v>
      </c>
      <c r="F21" s="98">
        <v>0</v>
      </c>
      <c r="G21" s="105">
        <v>1.7434057762100507E-2</v>
      </c>
      <c r="H21" s="11">
        <v>1.0520802053153613E-2</v>
      </c>
      <c r="I21" s="11">
        <v>6.9132557089468961E-3</v>
      </c>
      <c r="J21" s="48">
        <v>0</v>
      </c>
    </row>
    <row r="22" spans="1:10">
      <c r="A22" s="5" t="s">
        <v>17</v>
      </c>
      <c r="B22" s="96">
        <v>3010.9108639999999</v>
      </c>
      <c r="C22" s="104">
        <v>164.41694699999999</v>
      </c>
      <c r="D22" s="12">
        <v>78.925971000000004</v>
      </c>
      <c r="E22" s="12">
        <v>12.695915000000001</v>
      </c>
      <c r="F22" s="98">
        <v>72.795061000000004</v>
      </c>
      <c r="G22" s="105">
        <v>5.4607045650488573E-2</v>
      </c>
      <c r="H22" s="11">
        <v>2.6213320342252419E-2</v>
      </c>
      <c r="I22" s="11">
        <v>4.2166359528602775E-3</v>
      </c>
      <c r="J22" s="48">
        <v>2.4177089355375884E-2</v>
      </c>
    </row>
    <row r="23" spans="1:10">
      <c r="A23" s="5" t="s">
        <v>18</v>
      </c>
      <c r="B23" s="96">
        <v>9423.4673719999992</v>
      </c>
      <c r="C23" s="104">
        <v>250.04930800000002</v>
      </c>
      <c r="D23" s="12">
        <v>226.62773600000003</v>
      </c>
      <c r="E23" s="12">
        <v>23.421572000000001</v>
      </c>
      <c r="F23" s="98">
        <v>0</v>
      </c>
      <c r="G23" s="105">
        <v>2.6534745452928814E-2</v>
      </c>
      <c r="H23" s="11">
        <v>2.4049293859007809E-2</v>
      </c>
      <c r="I23" s="11">
        <v>2.4854515939210071E-3</v>
      </c>
      <c r="J23" s="48">
        <v>0</v>
      </c>
    </row>
    <row r="24" spans="1:10">
      <c r="A24" s="5" t="s">
        <v>52</v>
      </c>
      <c r="B24" s="96">
        <v>7863.1818149999999</v>
      </c>
      <c r="C24" s="104">
        <v>1590.4324920000001</v>
      </c>
      <c r="D24" s="12">
        <v>1329.1259150000001</v>
      </c>
      <c r="E24" s="12">
        <v>261.306577</v>
      </c>
      <c r="F24" s="98">
        <v>0</v>
      </c>
      <c r="G24" s="105">
        <v>0.20226322237215116</v>
      </c>
      <c r="H24" s="11">
        <v>0.16903156333795138</v>
      </c>
      <c r="I24" s="11">
        <v>3.3231659034199758E-2</v>
      </c>
      <c r="J24" s="48">
        <v>0</v>
      </c>
    </row>
    <row r="25" spans="1:10">
      <c r="A25" s="5" t="s">
        <v>53</v>
      </c>
      <c r="B25" s="96">
        <v>2477.405878</v>
      </c>
      <c r="C25" s="104">
        <v>57.151860999999997</v>
      </c>
      <c r="D25" s="12">
        <v>42.093817000000001</v>
      </c>
      <c r="E25" s="12">
        <v>15.058043999999999</v>
      </c>
      <c r="F25" s="98">
        <v>0</v>
      </c>
      <c r="G25" s="105">
        <v>2.3069236053536155E-2</v>
      </c>
      <c r="H25" s="11">
        <v>1.6991086270442764E-2</v>
      </c>
      <c r="I25" s="11">
        <v>6.0781497830933937E-3</v>
      </c>
      <c r="J25" s="48">
        <v>0</v>
      </c>
    </row>
    <row r="26" spans="1:10">
      <c r="A26" s="5" t="s">
        <v>19</v>
      </c>
      <c r="B26" s="96">
        <v>9410.2400870000001</v>
      </c>
      <c r="C26" s="104">
        <v>149.68646200000001</v>
      </c>
      <c r="D26" s="12">
        <v>107.96473399999999</v>
      </c>
      <c r="E26" s="12">
        <v>41.721727999999999</v>
      </c>
      <c r="F26" s="98">
        <v>0</v>
      </c>
      <c r="G26" s="105">
        <v>1.5906763336122308E-2</v>
      </c>
      <c r="H26" s="11">
        <v>1.1473111525512558E-2</v>
      </c>
      <c r="I26" s="11">
        <v>4.4336518106097497E-3</v>
      </c>
      <c r="J26" s="48">
        <v>0</v>
      </c>
    </row>
    <row r="27" spans="1:10">
      <c r="A27" s="5" t="s">
        <v>54</v>
      </c>
      <c r="B27" s="96">
        <v>15378.247995</v>
      </c>
      <c r="C27" s="104">
        <v>479.16334500000005</v>
      </c>
      <c r="D27" s="12">
        <v>96.446043000000003</v>
      </c>
      <c r="E27" s="12">
        <v>337.72810800000002</v>
      </c>
      <c r="F27" s="98">
        <v>44.989193999999998</v>
      </c>
      <c r="G27" s="105">
        <v>3.1158513320619658E-2</v>
      </c>
      <c r="H27" s="11">
        <v>6.2715884820792296E-3</v>
      </c>
      <c r="I27" s="11">
        <v>2.1961416418164612E-2</v>
      </c>
      <c r="J27" s="48">
        <v>2.9255084203758152E-3</v>
      </c>
    </row>
    <row r="28" spans="1:10">
      <c r="A28" s="5" t="s">
        <v>20</v>
      </c>
      <c r="B28" s="96">
        <v>15867.35842</v>
      </c>
      <c r="C28" s="104">
        <v>1567.06492</v>
      </c>
      <c r="D28" s="12">
        <v>336.59708900000004</v>
      </c>
      <c r="E28" s="12">
        <v>1230.4678309999999</v>
      </c>
      <c r="F28" s="98">
        <v>0</v>
      </c>
      <c r="G28" s="105">
        <v>9.8760290057152436E-2</v>
      </c>
      <c r="H28" s="11">
        <v>2.1213177397930112E-2</v>
      </c>
      <c r="I28" s="11">
        <v>7.7547112659222317E-2</v>
      </c>
      <c r="J28" s="48">
        <v>0</v>
      </c>
    </row>
    <row r="29" spans="1:10">
      <c r="A29" s="5" t="s">
        <v>21</v>
      </c>
      <c r="B29" s="96">
        <v>10704.500991999999</v>
      </c>
      <c r="C29" s="104">
        <v>151.65800000000002</v>
      </c>
      <c r="D29" s="12">
        <v>57.035578999999998</v>
      </c>
      <c r="E29" s="12">
        <v>23.02346</v>
      </c>
      <c r="F29" s="98">
        <v>71.598961000000003</v>
      </c>
      <c r="G29" s="105">
        <v>1.4167685174053561E-2</v>
      </c>
      <c r="H29" s="11">
        <v>5.3281866237973631E-3</v>
      </c>
      <c r="I29" s="11">
        <v>2.150820483571029E-3</v>
      </c>
      <c r="J29" s="48">
        <v>6.6886780666851669E-3</v>
      </c>
    </row>
    <row r="30" spans="1:10">
      <c r="A30" s="5" t="s">
        <v>22</v>
      </c>
      <c r="B30" s="96">
        <v>5136.3174980000003</v>
      </c>
      <c r="C30" s="104">
        <v>777.129863</v>
      </c>
      <c r="D30" s="12">
        <v>224.54641699999999</v>
      </c>
      <c r="E30" s="12">
        <v>552.58344599999998</v>
      </c>
      <c r="F30" s="98">
        <v>0</v>
      </c>
      <c r="G30" s="105">
        <v>0.15130097843495888</v>
      </c>
      <c r="H30" s="11">
        <v>4.3717394239634673E-2</v>
      </c>
      <c r="I30" s="11">
        <v>0.1075835841953242</v>
      </c>
      <c r="J30" s="48">
        <v>0</v>
      </c>
    </row>
    <row r="31" spans="1:10">
      <c r="A31" s="5" t="s">
        <v>23</v>
      </c>
      <c r="B31" s="96">
        <v>9518.489904</v>
      </c>
      <c r="C31" s="104">
        <v>813.76339499999995</v>
      </c>
      <c r="D31" s="12">
        <v>680.860006</v>
      </c>
      <c r="E31" s="12">
        <v>132.903389</v>
      </c>
      <c r="F31" s="98">
        <v>0</v>
      </c>
      <c r="G31" s="105">
        <v>8.5492909401314626E-2</v>
      </c>
      <c r="H31" s="11">
        <v>7.1530254574717678E-2</v>
      </c>
      <c r="I31" s="11">
        <v>1.3962654826596957E-2</v>
      </c>
      <c r="J31" s="48">
        <v>0</v>
      </c>
    </row>
    <row r="32" spans="1:10">
      <c r="A32" s="5" t="s">
        <v>24</v>
      </c>
      <c r="B32" s="96">
        <v>1132.392709</v>
      </c>
      <c r="C32" s="104">
        <v>82.110025000000007</v>
      </c>
      <c r="D32" s="12">
        <v>18.620317</v>
      </c>
      <c r="E32" s="12">
        <v>63.489708</v>
      </c>
      <c r="F32" s="98">
        <v>0</v>
      </c>
      <c r="G32" s="105">
        <v>7.251020281869372E-2</v>
      </c>
      <c r="H32" s="11">
        <v>1.6443338827608081E-2</v>
      </c>
      <c r="I32" s="11">
        <v>5.6066863991085625E-2</v>
      </c>
      <c r="J32" s="48">
        <v>0</v>
      </c>
    </row>
    <row r="33" spans="1:10">
      <c r="A33" s="5" t="s">
        <v>25</v>
      </c>
      <c r="B33" s="96">
        <v>1846.4059990000001</v>
      </c>
      <c r="C33" s="104">
        <v>38.427073</v>
      </c>
      <c r="D33" s="12">
        <v>38.427073</v>
      </c>
      <c r="E33" s="12">
        <v>0</v>
      </c>
      <c r="F33" s="98">
        <v>0</v>
      </c>
      <c r="G33" s="105">
        <v>2.0811822004917564E-2</v>
      </c>
      <c r="H33" s="11">
        <v>2.0811822004917564E-2</v>
      </c>
      <c r="I33" s="11">
        <v>0</v>
      </c>
      <c r="J33" s="48">
        <v>0</v>
      </c>
    </row>
    <row r="34" spans="1:10">
      <c r="A34" s="5" t="s">
        <v>26</v>
      </c>
      <c r="B34" s="96">
        <v>3105.6131129999999</v>
      </c>
      <c r="C34" s="104">
        <v>323.09893099999999</v>
      </c>
      <c r="D34" s="12">
        <v>77.953523000000004</v>
      </c>
      <c r="E34" s="12">
        <v>245.14540799999997</v>
      </c>
      <c r="F34" s="98">
        <v>0</v>
      </c>
      <c r="G34" s="105">
        <v>0.10403708357860737</v>
      </c>
      <c r="H34" s="11">
        <v>2.5100848097816493E-2</v>
      </c>
      <c r="I34" s="11">
        <v>7.8936235480790873E-2</v>
      </c>
      <c r="J34" s="48">
        <v>0</v>
      </c>
    </row>
    <row r="35" spans="1:10">
      <c r="A35" s="5" t="s">
        <v>27</v>
      </c>
      <c r="B35" s="96">
        <v>1716.225884</v>
      </c>
      <c r="C35" s="104">
        <v>115.44977799999999</v>
      </c>
      <c r="D35" s="12">
        <v>108.69438699999999</v>
      </c>
      <c r="E35" s="12">
        <v>6.7553910000000004</v>
      </c>
      <c r="F35" s="98">
        <v>0</v>
      </c>
      <c r="G35" s="105">
        <v>6.7269570443094423E-2</v>
      </c>
      <c r="H35" s="11">
        <v>6.3333380537686848E-2</v>
      </c>
      <c r="I35" s="11">
        <v>3.9361899054075802E-3</v>
      </c>
      <c r="J35" s="48">
        <v>0</v>
      </c>
    </row>
    <row r="36" spans="1:10">
      <c r="A36" s="5" t="s">
        <v>28</v>
      </c>
      <c r="B36" s="96">
        <v>14049.422254999999</v>
      </c>
      <c r="C36" s="104">
        <v>1362.557681</v>
      </c>
      <c r="D36" s="12">
        <v>1089.139502</v>
      </c>
      <c r="E36" s="12">
        <v>0</v>
      </c>
      <c r="F36" s="98">
        <v>273.41817900000001</v>
      </c>
      <c r="G36" s="105">
        <v>9.6983182387808453E-2</v>
      </c>
      <c r="H36" s="11">
        <v>7.7522013519978727E-2</v>
      </c>
      <c r="I36" s="11">
        <v>0</v>
      </c>
      <c r="J36" s="48">
        <v>1.9461168867829719E-2</v>
      </c>
    </row>
    <row r="37" spans="1:10">
      <c r="A37" s="5" t="s">
        <v>29</v>
      </c>
      <c r="B37" s="96">
        <v>4920.3450009999997</v>
      </c>
      <c r="C37" s="104">
        <v>134.74802499999998</v>
      </c>
      <c r="D37" s="12">
        <v>22.732973000000001</v>
      </c>
      <c r="E37" s="12">
        <v>112.015052</v>
      </c>
      <c r="F37" s="98">
        <v>0</v>
      </c>
      <c r="G37" s="105">
        <v>2.7385889601768597E-2</v>
      </c>
      <c r="H37" s="11">
        <v>4.6201989891724677E-3</v>
      </c>
      <c r="I37" s="11">
        <v>2.2765690612596132E-2</v>
      </c>
      <c r="J37" s="48">
        <v>0</v>
      </c>
    </row>
    <row r="38" spans="1:10">
      <c r="A38" s="5" t="s">
        <v>30</v>
      </c>
      <c r="B38" s="96">
        <v>57896.956615000003</v>
      </c>
      <c r="C38" s="104">
        <v>5443.7035829999995</v>
      </c>
      <c r="D38" s="12">
        <v>3431.1602589999998</v>
      </c>
      <c r="E38" s="12">
        <v>1185.2031209999998</v>
      </c>
      <c r="F38" s="98">
        <v>827.34020299999997</v>
      </c>
      <c r="G38" s="105">
        <v>9.4024002318450692E-2</v>
      </c>
      <c r="H38" s="11">
        <v>5.9263223139971594E-2</v>
      </c>
      <c r="I38" s="11">
        <v>2.0470905385947976E-2</v>
      </c>
      <c r="J38" s="48">
        <v>1.4289873792531122E-2</v>
      </c>
    </row>
    <row r="39" spans="1:10">
      <c r="A39" s="5" t="s">
        <v>31</v>
      </c>
      <c r="B39" s="96">
        <v>13212.668475</v>
      </c>
      <c r="C39" s="104">
        <v>2950.3601269999999</v>
      </c>
      <c r="D39" s="12">
        <v>531.32989799999996</v>
      </c>
      <c r="E39" s="12">
        <v>2419.030229</v>
      </c>
      <c r="F39" s="98">
        <v>0</v>
      </c>
      <c r="G39" s="105">
        <v>0.22329782455243205</v>
      </c>
      <c r="H39" s="11">
        <v>4.021367061508746E-2</v>
      </c>
      <c r="I39" s="11">
        <v>0.18308415393734459</v>
      </c>
      <c r="J39" s="48">
        <v>0</v>
      </c>
    </row>
    <row r="40" spans="1:10">
      <c r="A40" s="5" t="s">
        <v>32</v>
      </c>
      <c r="B40" s="96">
        <v>533.64361699999995</v>
      </c>
      <c r="C40" s="104">
        <v>1.758289</v>
      </c>
      <c r="D40" s="12">
        <v>0.89420999999999995</v>
      </c>
      <c r="E40" s="12">
        <v>0.86407900000000004</v>
      </c>
      <c r="F40" s="98">
        <v>0</v>
      </c>
      <c r="G40" s="105">
        <v>3.2948749764583059E-3</v>
      </c>
      <c r="H40" s="11">
        <v>1.6756688762193141E-3</v>
      </c>
      <c r="I40" s="11">
        <v>1.6192061002389918E-3</v>
      </c>
      <c r="J40" s="48">
        <v>0</v>
      </c>
    </row>
    <row r="41" spans="1:10">
      <c r="A41" s="5" t="s">
        <v>33</v>
      </c>
      <c r="B41" s="96">
        <v>21423.012674000001</v>
      </c>
      <c r="C41" s="104">
        <v>1284.4283500000001</v>
      </c>
      <c r="D41" s="12">
        <v>686.937454</v>
      </c>
      <c r="E41" s="12">
        <v>597.49089600000002</v>
      </c>
      <c r="F41" s="98">
        <v>0</v>
      </c>
      <c r="G41" s="105">
        <v>5.9955542646849297E-2</v>
      </c>
      <c r="H41" s="11">
        <v>3.2065399225277978E-2</v>
      </c>
      <c r="I41" s="11">
        <v>2.7890143421571315E-2</v>
      </c>
      <c r="J41" s="48">
        <v>0</v>
      </c>
    </row>
    <row r="42" spans="1:10">
      <c r="A42" s="5" t="s">
        <v>34</v>
      </c>
      <c r="B42" s="96">
        <v>4703.0385310000001</v>
      </c>
      <c r="C42" s="104">
        <v>891.90028100000006</v>
      </c>
      <c r="D42" s="12">
        <v>43.517776000000005</v>
      </c>
      <c r="E42" s="12">
        <v>848.38250500000004</v>
      </c>
      <c r="F42" s="98">
        <v>0</v>
      </c>
      <c r="G42" s="105">
        <v>0.18964341353383651</v>
      </c>
      <c r="H42" s="11">
        <v>9.2531191724569781E-3</v>
      </c>
      <c r="I42" s="11">
        <v>0.18039029436137954</v>
      </c>
      <c r="J42" s="48">
        <v>0</v>
      </c>
    </row>
    <row r="43" spans="1:10">
      <c r="A43" s="5" t="s">
        <v>35</v>
      </c>
      <c r="B43" s="96">
        <v>8027.1372620000002</v>
      </c>
      <c r="C43" s="104">
        <v>214.03105300000001</v>
      </c>
      <c r="D43" s="12">
        <v>60.717454000000004</v>
      </c>
      <c r="E43" s="12">
        <v>153.31359900000001</v>
      </c>
      <c r="F43" s="98">
        <v>0</v>
      </c>
      <c r="G43" s="105">
        <v>2.6663435047163144E-2</v>
      </c>
      <c r="H43" s="11">
        <v>7.5640233894383353E-3</v>
      </c>
      <c r="I43" s="11">
        <v>1.9099411657724809E-2</v>
      </c>
      <c r="J43" s="48">
        <v>0</v>
      </c>
    </row>
    <row r="44" spans="1:10">
      <c r="A44" s="5" t="s">
        <v>36</v>
      </c>
      <c r="B44" s="96">
        <v>23223.615661</v>
      </c>
      <c r="C44" s="104">
        <v>1804.6760289999997</v>
      </c>
      <c r="D44" s="12">
        <v>750.99166600000001</v>
      </c>
      <c r="E44" s="12">
        <v>1053.6843629999998</v>
      </c>
      <c r="F44" s="98">
        <v>0</v>
      </c>
      <c r="G44" s="105">
        <v>7.7708658950580101E-2</v>
      </c>
      <c r="H44" s="11">
        <v>3.2337413646625193E-2</v>
      </c>
      <c r="I44" s="11">
        <v>4.5371245303954907E-2</v>
      </c>
      <c r="J44" s="48">
        <v>0</v>
      </c>
    </row>
    <row r="45" spans="1:10">
      <c r="A45" s="5" t="s">
        <v>55</v>
      </c>
      <c r="B45" s="96">
        <v>2584.840295</v>
      </c>
      <c r="C45" s="104">
        <v>151.914379</v>
      </c>
      <c r="D45" s="12">
        <v>140.54891699999999</v>
      </c>
      <c r="E45" s="12">
        <v>11.365462000000001</v>
      </c>
      <c r="F45" s="98">
        <v>0</v>
      </c>
      <c r="G45" s="105">
        <v>5.877128242462655E-2</v>
      </c>
      <c r="H45" s="11">
        <v>5.4374313674957618E-2</v>
      </c>
      <c r="I45" s="11">
        <v>4.3969687496689235E-3</v>
      </c>
      <c r="J45" s="48">
        <v>0</v>
      </c>
    </row>
    <row r="46" spans="1:10">
      <c r="A46" s="5" t="s">
        <v>37</v>
      </c>
      <c r="B46" s="96">
        <v>5767.6915740000004</v>
      </c>
      <c r="C46" s="104">
        <v>722.94132000000002</v>
      </c>
      <c r="D46" s="12">
        <v>487.85651200000001</v>
      </c>
      <c r="E46" s="12">
        <v>235.08480800000001</v>
      </c>
      <c r="F46" s="98">
        <v>0</v>
      </c>
      <c r="G46" s="105">
        <v>0.12534326961221801</v>
      </c>
      <c r="H46" s="11">
        <v>8.4584362000075283E-2</v>
      </c>
      <c r="I46" s="11">
        <v>4.0758907612142715E-2</v>
      </c>
      <c r="J46" s="48">
        <v>0</v>
      </c>
    </row>
    <row r="47" spans="1:10">
      <c r="A47" s="5" t="s">
        <v>38</v>
      </c>
      <c r="B47" s="96">
        <v>805.74013100000002</v>
      </c>
      <c r="C47" s="104">
        <v>7.1007360000000004</v>
      </c>
      <c r="D47" s="12">
        <v>1.5843830000000001</v>
      </c>
      <c r="E47" s="12">
        <v>5.5163530000000005</v>
      </c>
      <c r="F47" s="98">
        <v>0</v>
      </c>
      <c r="G47" s="105">
        <v>8.8126875239381616E-3</v>
      </c>
      <c r="H47" s="11">
        <v>1.9663697252284436E-3</v>
      </c>
      <c r="I47" s="11">
        <v>6.8463177987097184E-3</v>
      </c>
      <c r="J47" s="48">
        <v>0</v>
      </c>
    </row>
    <row r="48" spans="1:10">
      <c r="A48" s="5" t="s">
        <v>39</v>
      </c>
      <c r="B48" s="96">
        <v>9094.0519609999992</v>
      </c>
      <c r="C48" s="104">
        <v>819.41950799999995</v>
      </c>
      <c r="D48" s="12">
        <v>81.704800000000006</v>
      </c>
      <c r="E48" s="12">
        <v>0</v>
      </c>
      <c r="F48" s="98">
        <v>737.71470799999997</v>
      </c>
      <c r="G48" s="105">
        <v>9.0104995167621077E-2</v>
      </c>
      <c r="H48" s="11">
        <v>8.984421944188626E-3</v>
      </c>
      <c r="I48" s="11">
        <v>0</v>
      </c>
      <c r="J48" s="48">
        <v>8.1120573223432454E-2</v>
      </c>
    </row>
    <row r="49" spans="1:10">
      <c r="A49" s="5" t="s">
        <v>40</v>
      </c>
      <c r="B49" s="96">
        <v>34691.253016000002</v>
      </c>
      <c r="C49" s="104">
        <v>8142.61211</v>
      </c>
      <c r="D49" s="12">
        <v>2330.0241409999999</v>
      </c>
      <c r="E49" s="12">
        <v>330.96948800000001</v>
      </c>
      <c r="F49" s="98">
        <v>5481.6184810000004</v>
      </c>
      <c r="G49" s="105">
        <v>0.23471657556573508</v>
      </c>
      <c r="H49" s="11">
        <v>6.716460025025231E-2</v>
      </c>
      <c r="I49" s="11">
        <v>9.5404304897073935E-3</v>
      </c>
      <c r="J49" s="48">
        <v>0.1580115448257754</v>
      </c>
    </row>
    <row r="50" spans="1:10">
      <c r="A50" s="5" t="s">
        <v>41</v>
      </c>
      <c r="B50" s="96">
        <v>2147.9785569999999</v>
      </c>
      <c r="C50" s="104">
        <v>122.183841</v>
      </c>
      <c r="D50" s="12">
        <v>25.398057999999999</v>
      </c>
      <c r="E50" s="12">
        <v>96.785783000000009</v>
      </c>
      <c r="F50" s="98">
        <v>0</v>
      </c>
      <c r="G50" s="105">
        <v>5.688317539382215E-2</v>
      </c>
      <c r="H50" s="11">
        <v>1.1824167386229639E-2</v>
      </c>
      <c r="I50" s="11">
        <v>4.5059008007592515E-2</v>
      </c>
      <c r="J50" s="48">
        <v>0</v>
      </c>
    </row>
    <row r="51" spans="1:10">
      <c r="A51" s="5" t="s">
        <v>42</v>
      </c>
      <c r="B51" s="96">
        <v>1632.6116629999999</v>
      </c>
      <c r="C51" s="104">
        <v>37.448780999999997</v>
      </c>
      <c r="D51" s="12">
        <v>37.448780999999997</v>
      </c>
      <c r="E51" s="12">
        <v>0</v>
      </c>
      <c r="F51" s="98">
        <v>0</v>
      </c>
      <c r="G51" s="105">
        <v>2.2937959986875336E-2</v>
      </c>
      <c r="H51" s="11">
        <v>2.2937959986875336E-2</v>
      </c>
      <c r="I51" s="11">
        <v>0</v>
      </c>
      <c r="J51" s="48">
        <v>0</v>
      </c>
    </row>
    <row r="52" spans="1:10">
      <c r="A52" s="5" t="s">
        <v>43</v>
      </c>
      <c r="B52" s="96">
        <v>8032.7601610000002</v>
      </c>
      <c r="C52" s="104">
        <v>236.96372700000001</v>
      </c>
      <c r="D52" s="12">
        <v>20.698073999999998</v>
      </c>
      <c r="E52" s="12">
        <v>216.26565300000001</v>
      </c>
      <c r="F52" s="98">
        <v>0</v>
      </c>
      <c r="G52" s="105">
        <v>2.949966415659799E-2</v>
      </c>
      <c r="H52" s="11">
        <v>2.5767075806011979E-3</v>
      </c>
      <c r="I52" s="11">
        <v>2.6922956575996793E-2</v>
      </c>
      <c r="J52" s="48">
        <v>0</v>
      </c>
    </row>
    <row r="53" spans="1:10">
      <c r="A53" s="5" t="s">
        <v>44</v>
      </c>
      <c r="B53" s="96">
        <v>10494.138618000001</v>
      </c>
      <c r="C53" s="104">
        <v>416.93493699999999</v>
      </c>
      <c r="D53" s="12">
        <v>362.58006999999998</v>
      </c>
      <c r="E53" s="12">
        <v>54.354866999999999</v>
      </c>
      <c r="F53" s="98">
        <v>0</v>
      </c>
      <c r="G53" s="105">
        <v>3.9730267740589506E-2</v>
      </c>
      <c r="H53" s="11">
        <v>3.4550722379261024E-2</v>
      </c>
      <c r="I53" s="11">
        <v>5.1795453613284826E-3</v>
      </c>
      <c r="J53" s="48">
        <v>0</v>
      </c>
    </row>
    <row r="54" spans="1:10">
      <c r="A54" s="5" t="s">
        <v>45</v>
      </c>
      <c r="B54" s="96">
        <v>3646.5481970000001</v>
      </c>
      <c r="C54" s="104">
        <v>274.42068499999999</v>
      </c>
      <c r="D54" s="12">
        <v>72.590493000000009</v>
      </c>
      <c r="E54" s="12">
        <v>201.83019199999998</v>
      </c>
      <c r="F54" s="98">
        <v>0</v>
      </c>
      <c r="G54" s="105">
        <v>7.5254917849643332E-2</v>
      </c>
      <c r="H54" s="11">
        <v>1.9906631992337276E-2</v>
      </c>
      <c r="I54" s="11">
        <v>5.534828585730605E-2</v>
      </c>
      <c r="J54" s="48">
        <v>0</v>
      </c>
    </row>
    <row r="55" spans="1:10">
      <c r="A55" s="5" t="s">
        <v>46</v>
      </c>
      <c r="B55" s="96">
        <v>7893.5018659999996</v>
      </c>
      <c r="C55" s="104">
        <v>130.95525699999999</v>
      </c>
      <c r="D55" s="12">
        <v>31.421346</v>
      </c>
      <c r="E55" s="12">
        <v>99.533910999999989</v>
      </c>
      <c r="F55" s="98">
        <v>0</v>
      </c>
      <c r="G55" s="105">
        <v>1.6590261106299204E-2</v>
      </c>
      <c r="H55" s="11">
        <v>3.9806598558419851E-3</v>
      </c>
      <c r="I55" s="11">
        <v>1.2609601250457219E-2</v>
      </c>
      <c r="J55" s="48">
        <v>0</v>
      </c>
    </row>
    <row r="56" spans="1:10">
      <c r="A56" s="5" t="s">
        <v>47</v>
      </c>
      <c r="B56" s="96">
        <v>558.96157500000004</v>
      </c>
      <c r="C56" s="104">
        <v>49.950736999999997</v>
      </c>
      <c r="D56" s="12">
        <v>0.47142000000000001</v>
      </c>
      <c r="E56" s="12">
        <v>49.479316999999995</v>
      </c>
      <c r="F56" s="98">
        <v>0</v>
      </c>
      <c r="G56" s="105">
        <v>8.9363454008444129E-2</v>
      </c>
      <c r="H56" s="11">
        <v>8.4338534361686661E-4</v>
      </c>
      <c r="I56" s="11">
        <v>8.8520068664827256E-2</v>
      </c>
      <c r="J56" s="48">
        <v>0</v>
      </c>
    </row>
    <row r="58" spans="1:10" ht="38.25" customHeight="1">
      <c r="A58" s="305" t="s">
        <v>145</v>
      </c>
      <c r="B58" s="305"/>
      <c r="C58" s="305"/>
      <c r="D58" s="305"/>
      <c r="E58" s="305"/>
      <c r="F58" s="305"/>
      <c r="G58" s="305"/>
      <c r="H58" s="305"/>
      <c r="I58" s="305"/>
      <c r="J58" s="305"/>
    </row>
    <row r="59" spans="1:10" ht="57" customHeight="1">
      <c r="A59" s="343" t="s">
        <v>201</v>
      </c>
      <c r="B59" s="343"/>
      <c r="C59" s="343"/>
      <c r="D59" s="343"/>
      <c r="E59" s="343"/>
      <c r="F59" s="343"/>
      <c r="G59" s="343"/>
      <c r="H59" s="343"/>
      <c r="I59" s="343"/>
      <c r="J59" s="343"/>
    </row>
  </sheetData>
  <mergeCells count="6">
    <mergeCell ref="C3:F3"/>
    <mergeCell ref="G3:J3"/>
    <mergeCell ref="B3:B4"/>
    <mergeCell ref="A3:A4"/>
    <mergeCell ref="A59:J59"/>
    <mergeCell ref="A58:J58"/>
  </mergeCells>
  <pageMargins left="0.25" right="0.25" top="0.75" bottom="0.75" header="0.3" footer="0.3"/>
  <pageSetup scale="81" fitToHeight="0" orientation="landscape" r:id="rId1"/>
  <headerFooter>
    <oddFooter>&amp;CTable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21.28515625" style="2" customWidth="1"/>
    <col min="2" max="2" width="19.140625" style="2" bestFit="1" customWidth="1"/>
    <col min="3" max="4" width="18" style="2" bestFit="1" customWidth="1"/>
    <col min="5" max="5" width="19.140625" style="2" bestFit="1" customWidth="1"/>
    <col min="6" max="6" width="18" style="2" customWidth="1"/>
    <col min="7" max="7" width="19.140625" style="2" bestFit="1" customWidth="1"/>
    <col min="8" max="13" width="18.140625" style="2" customWidth="1"/>
    <col min="14" max="16384" width="9.140625" style="2"/>
  </cols>
  <sheetData>
    <row r="1" spans="1:16">
      <c r="A1" s="227" t="s">
        <v>156</v>
      </c>
      <c r="B1" s="1"/>
    </row>
    <row r="2" spans="1:16">
      <c r="A2" s="1"/>
    </row>
    <row r="3" spans="1:16">
      <c r="A3" s="344" t="s">
        <v>0</v>
      </c>
      <c r="B3" s="346" t="s">
        <v>117</v>
      </c>
      <c r="C3" s="347"/>
      <c r="D3" s="347"/>
      <c r="E3" s="347"/>
      <c r="F3" s="347"/>
      <c r="G3" s="348"/>
      <c r="H3" s="321" t="s">
        <v>118</v>
      </c>
      <c r="I3" s="322"/>
      <c r="J3" s="322"/>
      <c r="K3" s="322"/>
      <c r="L3" s="325"/>
      <c r="M3" s="323"/>
    </row>
    <row r="4" spans="1:16" ht="15.75" thickBot="1">
      <c r="A4" s="345"/>
      <c r="B4" s="91" t="s">
        <v>4</v>
      </c>
      <c r="C4" s="92" t="s">
        <v>71</v>
      </c>
      <c r="D4" s="92" t="s">
        <v>70</v>
      </c>
      <c r="E4" s="93" t="s">
        <v>86</v>
      </c>
      <c r="F4" s="203" t="s">
        <v>69</v>
      </c>
      <c r="G4" s="205" t="s">
        <v>131</v>
      </c>
      <c r="H4" s="91" t="s">
        <v>4</v>
      </c>
      <c r="I4" s="92" t="s">
        <v>71</v>
      </c>
      <c r="J4" s="92" t="s">
        <v>70</v>
      </c>
      <c r="K4" s="93" t="s">
        <v>86</v>
      </c>
      <c r="L4" s="203" t="s">
        <v>69</v>
      </c>
      <c r="M4" s="205" t="s">
        <v>131</v>
      </c>
    </row>
    <row r="5" spans="1:16">
      <c r="A5" s="18" t="s">
        <v>4</v>
      </c>
      <c r="B5" s="88">
        <v>397635211448</v>
      </c>
      <c r="C5" s="86">
        <v>82401330673</v>
      </c>
      <c r="D5" s="86">
        <v>61059207151</v>
      </c>
      <c r="E5" s="86">
        <v>168816660740</v>
      </c>
      <c r="F5" s="256">
        <v>85354980224</v>
      </c>
      <c r="G5" s="260">
        <v>254171640964</v>
      </c>
      <c r="H5" s="95">
        <v>1</v>
      </c>
      <c r="I5" s="28">
        <v>0.20722845537982715</v>
      </c>
      <c r="J5" s="28">
        <v>0.15355583558269689</v>
      </c>
      <c r="K5" s="28">
        <v>0.42455158869167875</v>
      </c>
      <c r="L5" s="202">
        <v>0.21465649360673417</v>
      </c>
      <c r="M5" s="204">
        <v>0.63920808229841297</v>
      </c>
    </row>
    <row r="6" spans="1:16">
      <c r="A6" s="4" t="s">
        <v>5</v>
      </c>
      <c r="B6" s="89">
        <v>4367220023</v>
      </c>
      <c r="C6" s="12">
        <v>1169533759</v>
      </c>
      <c r="D6" s="12">
        <v>440897430</v>
      </c>
      <c r="E6" s="12">
        <v>1770162281</v>
      </c>
      <c r="F6" s="98">
        <v>986626553.10000002</v>
      </c>
      <c r="G6" s="258">
        <v>2756788834.0999999</v>
      </c>
      <c r="H6" s="228">
        <v>1</v>
      </c>
      <c r="I6" s="17">
        <v>0.26779822240249884</v>
      </c>
      <c r="J6" s="17">
        <v>0.10095608365917222</v>
      </c>
      <c r="K6" s="17">
        <v>0.40532931056311011</v>
      </c>
      <c r="L6" s="42">
        <v>0.2259163833981167</v>
      </c>
      <c r="M6" s="229">
        <v>0.63124569396122676</v>
      </c>
      <c r="P6" s="187"/>
    </row>
    <row r="7" spans="1:16">
      <c r="A7" s="4" t="s">
        <v>6</v>
      </c>
      <c r="B7" s="89">
        <v>1313397628</v>
      </c>
      <c r="C7" s="12">
        <v>376891481.10000002</v>
      </c>
      <c r="D7" s="12">
        <v>202735870.90000001</v>
      </c>
      <c r="E7" s="12">
        <v>513294327.5</v>
      </c>
      <c r="F7" s="98">
        <v>220475948.5</v>
      </c>
      <c r="G7" s="258">
        <v>733770276</v>
      </c>
      <c r="H7" s="228">
        <v>1</v>
      </c>
      <c r="I7" s="17">
        <v>0.28695916077899297</v>
      </c>
      <c r="J7" s="17">
        <v>0.15435985765310062</v>
      </c>
      <c r="K7" s="17">
        <v>0.39081411185554538</v>
      </c>
      <c r="L7" s="42">
        <v>0.16786686971236101</v>
      </c>
      <c r="M7" s="229">
        <v>0.55868098156790635</v>
      </c>
      <c r="P7" s="187"/>
    </row>
    <row r="8" spans="1:16">
      <c r="A8" s="4" t="s">
        <v>7</v>
      </c>
      <c r="B8" s="89">
        <v>8878439551</v>
      </c>
      <c r="C8" s="12">
        <v>1741295967</v>
      </c>
      <c r="D8" s="12">
        <v>2830447068</v>
      </c>
      <c r="E8" s="12">
        <v>3170480373</v>
      </c>
      <c r="F8" s="98">
        <v>1136216142</v>
      </c>
      <c r="G8" s="258">
        <v>4306696515</v>
      </c>
      <c r="H8" s="228">
        <v>1</v>
      </c>
      <c r="I8" s="17">
        <v>0.19612635272195705</v>
      </c>
      <c r="J8" s="17">
        <v>0.31880006072477002</v>
      </c>
      <c r="K8" s="17">
        <v>0.35709882967473727</v>
      </c>
      <c r="L8" s="42">
        <v>0.12797475676590322</v>
      </c>
      <c r="M8" s="229">
        <v>0.48507358644064047</v>
      </c>
      <c r="P8" s="187"/>
    </row>
    <row r="9" spans="1:16">
      <c r="A9" s="4" t="s">
        <v>8</v>
      </c>
      <c r="B9" s="89">
        <v>3778910047</v>
      </c>
      <c r="C9" s="12">
        <v>924061274.5</v>
      </c>
      <c r="D9" s="12">
        <v>186850404.30000001</v>
      </c>
      <c r="E9" s="12">
        <v>1750466847</v>
      </c>
      <c r="F9" s="98">
        <v>917531521.10000002</v>
      </c>
      <c r="G9" s="258">
        <v>2667998368.0999999</v>
      </c>
      <c r="H9" s="228">
        <v>1</v>
      </c>
      <c r="I9" s="17">
        <v>0.24453116454401805</v>
      </c>
      <c r="J9" s="17">
        <v>4.9445581391474709E-2</v>
      </c>
      <c r="K9" s="17">
        <v>0.46322003573217102</v>
      </c>
      <c r="L9" s="42">
        <v>0.24280321830587359</v>
      </c>
      <c r="M9" s="229">
        <v>0.70602325403804467</v>
      </c>
    </row>
    <row r="10" spans="1:16">
      <c r="A10" s="4" t="s">
        <v>9</v>
      </c>
      <c r="B10" s="89">
        <v>52128660506</v>
      </c>
      <c r="C10" s="12">
        <v>10775014641</v>
      </c>
      <c r="D10" s="12">
        <v>7770433532</v>
      </c>
      <c r="E10" s="12">
        <v>21384615493</v>
      </c>
      <c r="F10" s="98">
        <v>12198596840</v>
      </c>
      <c r="G10" s="258">
        <v>33583212333</v>
      </c>
      <c r="H10" s="228">
        <v>1</v>
      </c>
      <c r="I10" s="17">
        <v>0.20670039353418257</v>
      </c>
      <c r="J10" s="17">
        <v>0.14906259736149607</v>
      </c>
      <c r="K10" s="17">
        <v>0.41022760388287044</v>
      </c>
      <c r="L10" s="42">
        <v>0.23400940522145094</v>
      </c>
      <c r="M10" s="229">
        <v>0.64423700910432136</v>
      </c>
    </row>
    <row r="11" spans="1:16">
      <c r="A11" s="4" t="s">
        <v>48</v>
      </c>
      <c r="B11" s="89">
        <v>4231188552</v>
      </c>
      <c r="C11" s="12">
        <v>984398560.5</v>
      </c>
      <c r="D11" s="12">
        <v>570201263</v>
      </c>
      <c r="E11" s="12">
        <v>1803188390</v>
      </c>
      <c r="F11" s="98">
        <v>873400338.10000002</v>
      </c>
      <c r="G11" s="258">
        <v>2676588728.0999999</v>
      </c>
      <c r="H11" s="228">
        <v>1</v>
      </c>
      <c r="I11" s="17">
        <v>0.23265296462259855</v>
      </c>
      <c r="J11" s="17">
        <v>0.13476148746206951</v>
      </c>
      <c r="K11" s="17">
        <v>0.42616592662779545</v>
      </c>
      <c r="L11" s="42">
        <v>0.20641962119300045</v>
      </c>
      <c r="M11" s="229">
        <v>0.6325855478207959</v>
      </c>
    </row>
    <row r="12" spans="1:16">
      <c r="A12" s="4" t="s">
        <v>10</v>
      </c>
      <c r="B12" s="89">
        <v>5867898663</v>
      </c>
      <c r="C12" s="12">
        <v>1006084781</v>
      </c>
      <c r="D12" s="12">
        <v>1259752381</v>
      </c>
      <c r="E12" s="12">
        <v>2015220422</v>
      </c>
      <c r="F12" s="98">
        <v>1586841079</v>
      </c>
      <c r="G12" s="258">
        <v>3602061501</v>
      </c>
      <c r="H12" s="228">
        <v>1</v>
      </c>
      <c r="I12" s="17">
        <v>0.17145571844037824</v>
      </c>
      <c r="J12" s="17">
        <v>0.21468543568132167</v>
      </c>
      <c r="K12" s="17">
        <v>0.34343136065163504</v>
      </c>
      <c r="L12" s="42">
        <v>0.27042748522666504</v>
      </c>
      <c r="M12" s="229">
        <v>0.61385884587830009</v>
      </c>
    </row>
    <row r="13" spans="1:16">
      <c r="A13" s="4" t="s">
        <v>11</v>
      </c>
      <c r="B13" s="89">
        <v>1442996281</v>
      </c>
      <c r="C13" s="12">
        <v>281603748.19999999</v>
      </c>
      <c r="D13" s="12">
        <v>502717762.19999999</v>
      </c>
      <c r="E13" s="12">
        <v>455171890</v>
      </c>
      <c r="F13" s="98">
        <v>203502880.5</v>
      </c>
      <c r="G13" s="258">
        <v>658674770.5</v>
      </c>
      <c r="H13" s="228">
        <v>1</v>
      </c>
      <c r="I13" s="17">
        <v>0.1951520956137516</v>
      </c>
      <c r="J13" s="17">
        <v>0.34838465546953129</v>
      </c>
      <c r="K13" s="17">
        <v>0.31543524816610391</v>
      </c>
      <c r="L13" s="42">
        <v>0.14102800068131291</v>
      </c>
      <c r="M13" s="229">
        <v>0.45646324884741685</v>
      </c>
    </row>
    <row r="14" spans="1:16">
      <c r="A14" s="4" t="s">
        <v>49</v>
      </c>
      <c r="B14" s="89">
        <v>2073262706</v>
      </c>
      <c r="C14" s="12">
        <v>238261060.19999999</v>
      </c>
      <c r="D14" s="12">
        <v>416529634.89999998</v>
      </c>
      <c r="E14" s="12">
        <v>1035111521</v>
      </c>
      <c r="F14" s="98">
        <v>383360490.10000002</v>
      </c>
      <c r="G14" s="258">
        <v>1418472011.0999999</v>
      </c>
      <c r="H14" s="228">
        <v>1</v>
      </c>
      <c r="I14" s="17">
        <v>0.11492082479971064</v>
      </c>
      <c r="J14" s="17">
        <v>0.20090538150065002</v>
      </c>
      <c r="K14" s="17">
        <v>0.49926693708636072</v>
      </c>
      <c r="L14" s="42">
        <v>0.18490685670974494</v>
      </c>
      <c r="M14" s="229">
        <v>0.68417379379610566</v>
      </c>
    </row>
    <row r="15" spans="1:16">
      <c r="A15" s="4" t="s">
        <v>12</v>
      </c>
      <c r="B15" s="89">
        <v>17257433069</v>
      </c>
      <c r="C15" s="12">
        <v>3467371692</v>
      </c>
      <c r="D15" s="12">
        <v>2338386212</v>
      </c>
      <c r="E15" s="12">
        <v>7315572922</v>
      </c>
      <c r="F15" s="98">
        <v>4136102243</v>
      </c>
      <c r="G15" s="258">
        <v>11451675165</v>
      </c>
      <c r="H15" s="228">
        <v>1</v>
      </c>
      <c r="I15" s="17">
        <v>0.20092047746246428</v>
      </c>
      <c r="J15" s="17">
        <v>0.13550023358922986</v>
      </c>
      <c r="K15" s="17">
        <v>0.42390852062124834</v>
      </c>
      <c r="L15" s="42">
        <v>0.2396707683270575</v>
      </c>
      <c r="M15" s="229">
        <v>0.66357928894830587</v>
      </c>
    </row>
    <row r="16" spans="1:16">
      <c r="A16" s="4" t="s">
        <v>50</v>
      </c>
      <c r="B16" s="89">
        <v>7703280165</v>
      </c>
      <c r="C16" s="12">
        <v>2295602955</v>
      </c>
      <c r="D16" s="12">
        <v>1254258010</v>
      </c>
      <c r="E16" s="12">
        <v>2769397079</v>
      </c>
      <c r="F16" s="98">
        <v>1384022121</v>
      </c>
      <c r="G16" s="258">
        <v>4153419200</v>
      </c>
      <c r="H16" s="228">
        <v>1</v>
      </c>
      <c r="I16" s="17">
        <v>0.2980033058423755</v>
      </c>
      <c r="J16" s="17">
        <v>0.16282128952011185</v>
      </c>
      <c r="K16" s="17">
        <v>0.35950880919310302</v>
      </c>
      <c r="L16" s="42">
        <v>0.17966659544440963</v>
      </c>
      <c r="M16" s="229">
        <v>0.53917540463751268</v>
      </c>
    </row>
    <row r="17" spans="1:13">
      <c r="A17" s="4" t="s">
        <v>13</v>
      </c>
      <c r="B17" s="89">
        <v>1544832752</v>
      </c>
      <c r="C17" s="12">
        <v>247366767.40000001</v>
      </c>
      <c r="D17" s="12">
        <v>413397671</v>
      </c>
      <c r="E17" s="12">
        <v>459471278.10000002</v>
      </c>
      <c r="F17" s="98">
        <v>424597035.80000001</v>
      </c>
      <c r="G17" s="258">
        <v>884068313.9000001</v>
      </c>
      <c r="H17" s="228">
        <v>1</v>
      </c>
      <c r="I17" s="17">
        <v>0.16012527380698618</v>
      </c>
      <c r="J17" s="17">
        <v>0.26760027612361237</v>
      </c>
      <c r="K17" s="17">
        <v>0.29742460956058242</v>
      </c>
      <c r="L17" s="42">
        <v>0.27484984070301482</v>
      </c>
      <c r="M17" s="229">
        <v>0.57227445026359725</v>
      </c>
    </row>
    <row r="18" spans="1:13">
      <c r="A18" s="4" t="s">
        <v>51</v>
      </c>
      <c r="B18" s="89">
        <v>1550009910</v>
      </c>
      <c r="C18" s="12">
        <v>343380527.69999999</v>
      </c>
      <c r="D18" s="12">
        <v>199503533.09999999</v>
      </c>
      <c r="E18" s="12">
        <v>808460824.10000002</v>
      </c>
      <c r="F18" s="98">
        <v>198134931.09999999</v>
      </c>
      <c r="G18" s="258">
        <v>1006595755.2</v>
      </c>
      <c r="H18" s="228">
        <v>1</v>
      </c>
      <c r="I18" s="17">
        <v>0.22153440793162413</v>
      </c>
      <c r="J18" s="17">
        <v>0.128711133917847</v>
      </c>
      <c r="K18" s="17">
        <v>0.52158429367719339</v>
      </c>
      <c r="L18" s="42">
        <v>0.1278281705308581</v>
      </c>
      <c r="M18" s="229">
        <v>0.64941246420805143</v>
      </c>
    </row>
    <row r="19" spans="1:13">
      <c r="A19" s="4" t="s">
        <v>14</v>
      </c>
      <c r="B19" s="89">
        <v>13108300549</v>
      </c>
      <c r="C19" s="12">
        <v>3337910560</v>
      </c>
      <c r="D19" s="12">
        <v>2307590164</v>
      </c>
      <c r="E19" s="12">
        <v>5227096586</v>
      </c>
      <c r="F19" s="98">
        <v>2235703239</v>
      </c>
      <c r="G19" s="258">
        <v>7462799825</v>
      </c>
      <c r="H19" s="228">
        <v>1</v>
      </c>
      <c r="I19" s="17">
        <v>0.25464098473502278</v>
      </c>
      <c r="J19" s="17">
        <v>0.17604037650601781</v>
      </c>
      <c r="K19" s="17">
        <v>0.39876233890584406</v>
      </c>
      <c r="L19" s="42">
        <v>0.1705562998531153</v>
      </c>
      <c r="M19" s="229">
        <v>0.56931863875895938</v>
      </c>
    </row>
    <row r="20" spans="1:13">
      <c r="A20" s="4" t="s">
        <v>15</v>
      </c>
      <c r="B20" s="89">
        <v>6473460496</v>
      </c>
      <c r="C20" s="12">
        <v>1299620950</v>
      </c>
      <c r="D20" s="12">
        <v>904107020.39999998</v>
      </c>
      <c r="E20" s="12">
        <v>2876006492</v>
      </c>
      <c r="F20" s="98">
        <v>1393726034</v>
      </c>
      <c r="G20" s="258">
        <v>4269732526</v>
      </c>
      <c r="H20" s="228">
        <v>1</v>
      </c>
      <c r="I20" s="17">
        <v>0.20076139350862582</v>
      </c>
      <c r="J20" s="17">
        <v>0.13966363445929028</v>
      </c>
      <c r="K20" s="17">
        <v>0.44427651852932543</v>
      </c>
      <c r="L20" s="42">
        <v>0.21529845356454927</v>
      </c>
      <c r="M20" s="229">
        <v>0.65957497209387472</v>
      </c>
    </row>
    <row r="21" spans="1:13">
      <c r="A21" s="4" t="s">
        <v>16</v>
      </c>
      <c r="B21" s="89">
        <v>3285706204</v>
      </c>
      <c r="C21" s="12">
        <v>601172130.39999998</v>
      </c>
      <c r="D21" s="12">
        <v>376168150</v>
      </c>
      <c r="E21" s="12">
        <v>1605876908</v>
      </c>
      <c r="F21" s="98">
        <v>702489015.70000005</v>
      </c>
      <c r="G21" s="258">
        <v>2308365923.6999998</v>
      </c>
      <c r="H21" s="228">
        <v>1</v>
      </c>
      <c r="I21" s="17">
        <v>0.18296588102373135</v>
      </c>
      <c r="J21" s="17">
        <v>0.114486240291982</v>
      </c>
      <c r="K21" s="17">
        <v>0.48874634805906098</v>
      </c>
      <c r="L21" s="42">
        <v>0.21380153065566054</v>
      </c>
      <c r="M21" s="229">
        <v>0.70254787871472146</v>
      </c>
    </row>
    <row r="22" spans="1:13">
      <c r="A22" s="4" t="s">
        <v>17</v>
      </c>
      <c r="B22" s="89">
        <v>2620639625</v>
      </c>
      <c r="C22" s="12">
        <v>549074018.60000002</v>
      </c>
      <c r="D22" s="12">
        <v>227757387</v>
      </c>
      <c r="E22" s="12">
        <v>1270930080</v>
      </c>
      <c r="F22" s="98">
        <v>572878139.60000002</v>
      </c>
      <c r="G22" s="258">
        <v>1843808219.5999999</v>
      </c>
      <c r="H22" s="228">
        <v>1</v>
      </c>
      <c r="I22" s="17">
        <v>0.20951908586057499</v>
      </c>
      <c r="J22" s="17">
        <v>8.6909083121262803E-2</v>
      </c>
      <c r="K22" s="17">
        <v>0.4849694203948397</v>
      </c>
      <c r="L22" s="42">
        <v>0.21860241069963979</v>
      </c>
      <c r="M22" s="229">
        <v>0.70357183109447952</v>
      </c>
    </row>
    <row r="23" spans="1:13">
      <c r="A23" s="4" t="s">
        <v>18</v>
      </c>
      <c r="B23" s="89">
        <v>5623093689</v>
      </c>
      <c r="C23" s="12">
        <v>1345119035</v>
      </c>
      <c r="D23" s="12">
        <v>722925949.39999998</v>
      </c>
      <c r="E23" s="12">
        <v>2610882353</v>
      </c>
      <c r="F23" s="98">
        <v>944166351.70000005</v>
      </c>
      <c r="G23" s="258">
        <v>3555048704.6999998</v>
      </c>
      <c r="H23" s="228">
        <v>1</v>
      </c>
      <c r="I23" s="17">
        <v>0.23921334222677931</v>
      </c>
      <c r="J23" s="17">
        <v>0.12856373899908535</v>
      </c>
      <c r="K23" s="17">
        <v>0.4643142187204628</v>
      </c>
      <c r="L23" s="42">
        <v>0.16790870007145636</v>
      </c>
      <c r="M23" s="229">
        <v>0.63222291879191916</v>
      </c>
    </row>
    <row r="24" spans="1:13">
      <c r="A24" s="4" t="s">
        <v>52</v>
      </c>
      <c r="B24" s="89">
        <v>6258944289</v>
      </c>
      <c r="C24" s="12">
        <v>1420323107</v>
      </c>
      <c r="D24" s="12">
        <v>733177772.39999998</v>
      </c>
      <c r="E24" s="12">
        <v>3096102505</v>
      </c>
      <c r="F24" s="98">
        <v>1009340905</v>
      </c>
      <c r="G24" s="258">
        <v>4105443410</v>
      </c>
      <c r="H24" s="228">
        <v>1</v>
      </c>
      <c r="I24" s="17">
        <v>0.22692694509139447</v>
      </c>
      <c r="J24" s="17">
        <v>0.11714080498983652</v>
      </c>
      <c r="K24" s="17">
        <v>0.49466848753412829</v>
      </c>
      <c r="L24" s="42">
        <v>0.16126376244854926</v>
      </c>
      <c r="M24" s="229">
        <v>0.65593224998267752</v>
      </c>
    </row>
    <row r="25" spans="1:13">
      <c r="A25" s="4" t="s">
        <v>53</v>
      </c>
      <c r="B25" s="89">
        <v>2234377802</v>
      </c>
      <c r="C25" s="12">
        <v>324799167.19999999</v>
      </c>
      <c r="D25" s="12">
        <v>242880676.59999999</v>
      </c>
      <c r="E25" s="12">
        <v>1084700401</v>
      </c>
      <c r="F25" s="98">
        <v>581997557</v>
      </c>
      <c r="G25" s="258">
        <v>1666697958</v>
      </c>
      <c r="H25" s="228">
        <v>1</v>
      </c>
      <c r="I25" s="17">
        <v>0.14536447995019958</v>
      </c>
      <c r="J25" s="17">
        <v>0.10870170495902555</v>
      </c>
      <c r="K25" s="17">
        <v>0.48545971054182535</v>
      </c>
      <c r="L25" s="42">
        <v>0.26047410445943914</v>
      </c>
      <c r="M25" s="229">
        <v>0.74593381500126443</v>
      </c>
    </row>
    <row r="26" spans="1:13">
      <c r="A26" s="4" t="s">
        <v>19</v>
      </c>
      <c r="B26" s="89">
        <v>7399661449</v>
      </c>
      <c r="C26" s="12">
        <v>1451820678</v>
      </c>
      <c r="D26" s="12">
        <v>1257845653</v>
      </c>
      <c r="E26" s="12">
        <v>3358882325</v>
      </c>
      <c r="F26" s="98">
        <v>1331112792</v>
      </c>
      <c r="G26" s="258">
        <v>4689995117</v>
      </c>
      <c r="H26" s="228">
        <v>1</v>
      </c>
      <c r="I26" s="17">
        <v>0.19620095973393498</v>
      </c>
      <c r="J26" s="17">
        <v>0.16998691922182291</v>
      </c>
      <c r="K26" s="17">
        <v>0.45392378396634941</v>
      </c>
      <c r="L26" s="42">
        <v>0.17988833694275139</v>
      </c>
      <c r="M26" s="229">
        <v>0.63381212090910077</v>
      </c>
    </row>
    <row r="27" spans="1:13">
      <c r="A27" s="4" t="s">
        <v>54</v>
      </c>
      <c r="B27" s="89">
        <v>13152502102</v>
      </c>
      <c r="C27" s="12">
        <v>1540298277</v>
      </c>
      <c r="D27" s="12">
        <v>2538126997</v>
      </c>
      <c r="E27" s="12">
        <v>5797951377</v>
      </c>
      <c r="F27" s="98">
        <v>3273628993</v>
      </c>
      <c r="G27" s="258">
        <v>9071580370</v>
      </c>
      <c r="H27" s="228">
        <v>1</v>
      </c>
      <c r="I27" s="17">
        <v>0.11711066571628061</v>
      </c>
      <c r="J27" s="17">
        <v>0.19297674140755672</v>
      </c>
      <c r="K27" s="17">
        <v>0.44082497246804092</v>
      </c>
      <c r="L27" s="42">
        <v>0.24889781180891843</v>
      </c>
      <c r="M27" s="229">
        <v>0.68972278427695932</v>
      </c>
    </row>
    <row r="28" spans="1:13">
      <c r="A28" s="4" t="s">
        <v>20</v>
      </c>
      <c r="B28" s="89">
        <v>11895180142</v>
      </c>
      <c r="C28" s="12">
        <v>2273764347</v>
      </c>
      <c r="D28" s="12">
        <v>1935233522</v>
      </c>
      <c r="E28" s="12">
        <v>5409190818</v>
      </c>
      <c r="F28" s="98">
        <v>2276991456</v>
      </c>
      <c r="G28" s="258">
        <v>7686182274</v>
      </c>
      <c r="H28" s="228">
        <v>1</v>
      </c>
      <c r="I28" s="17">
        <v>0.19115005572481392</v>
      </c>
      <c r="J28" s="17">
        <v>0.16269056028558967</v>
      </c>
      <c r="K28" s="17">
        <v>0.45473803283575359</v>
      </c>
      <c r="L28" s="42">
        <v>0.19142135123791049</v>
      </c>
      <c r="M28" s="229">
        <v>0.64615938407366413</v>
      </c>
    </row>
    <row r="29" spans="1:13">
      <c r="A29" s="4" t="s">
        <v>21</v>
      </c>
      <c r="B29" s="89">
        <v>8286986422</v>
      </c>
      <c r="C29" s="12">
        <v>1586475501</v>
      </c>
      <c r="D29" s="12">
        <v>1425650452</v>
      </c>
      <c r="E29" s="12">
        <v>3580828207</v>
      </c>
      <c r="F29" s="98">
        <v>1694032262</v>
      </c>
      <c r="G29" s="258">
        <v>5274860469</v>
      </c>
      <c r="H29" s="228">
        <v>1</v>
      </c>
      <c r="I29" s="17">
        <v>0.19144178839104656</v>
      </c>
      <c r="J29" s="17">
        <v>0.1720348483032666</v>
      </c>
      <c r="K29" s="17">
        <v>0.43210257923118389</v>
      </c>
      <c r="L29" s="42">
        <v>0.20442078407450298</v>
      </c>
      <c r="M29" s="229">
        <v>0.63652336330568682</v>
      </c>
    </row>
    <row r="30" spans="1:13">
      <c r="A30" s="4" t="s">
        <v>22</v>
      </c>
      <c r="B30" s="89">
        <v>4169864488</v>
      </c>
      <c r="C30" s="12">
        <v>989287332.79999995</v>
      </c>
      <c r="D30" s="12">
        <v>464221700.5</v>
      </c>
      <c r="E30" s="12">
        <v>1785015591</v>
      </c>
      <c r="F30" s="98">
        <v>931339863.79999995</v>
      </c>
      <c r="G30" s="258">
        <v>2716355454.8000002</v>
      </c>
      <c r="H30" s="228">
        <v>1</v>
      </c>
      <c r="I30" s="17">
        <v>0.23724687832109712</v>
      </c>
      <c r="J30" s="17">
        <v>0.11132776660630896</v>
      </c>
      <c r="K30" s="17">
        <v>0.42807520391535564</v>
      </c>
      <c r="L30" s="42">
        <v>0.22335015118121987</v>
      </c>
      <c r="M30" s="229">
        <v>0.65142535509657551</v>
      </c>
    </row>
    <row r="31" spans="1:13">
      <c r="A31" s="4" t="s">
        <v>23</v>
      </c>
      <c r="B31" s="89">
        <v>7453930327</v>
      </c>
      <c r="C31" s="12">
        <v>1793010481</v>
      </c>
      <c r="D31" s="12">
        <v>705291215.20000005</v>
      </c>
      <c r="E31" s="12">
        <v>3539573171</v>
      </c>
      <c r="F31" s="98">
        <v>1416055460</v>
      </c>
      <c r="G31" s="258">
        <v>4955628631</v>
      </c>
      <c r="H31" s="228">
        <v>1</v>
      </c>
      <c r="I31" s="17">
        <v>0.24054564536312709</v>
      </c>
      <c r="J31" s="17">
        <v>9.462004395791826E-2</v>
      </c>
      <c r="K31" s="17">
        <v>0.47485997530440827</v>
      </c>
      <c r="L31" s="42">
        <v>0.18997433540137784</v>
      </c>
      <c r="M31" s="229">
        <v>0.66483431070578614</v>
      </c>
    </row>
    <row r="32" spans="1:13">
      <c r="A32" s="4" t="s">
        <v>24</v>
      </c>
      <c r="B32" s="89">
        <v>949083689</v>
      </c>
      <c r="C32" s="12">
        <v>230808175.30000001</v>
      </c>
      <c r="D32" s="12">
        <v>99541383.219999999</v>
      </c>
      <c r="E32" s="12">
        <v>363052717.69999999</v>
      </c>
      <c r="F32" s="98">
        <v>255681412.80000001</v>
      </c>
      <c r="G32" s="258">
        <v>618734130.5</v>
      </c>
      <c r="H32" s="228">
        <v>1</v>
      </c>
      <c r="I32" s="17">
        <v>0.24319054049194602</v>
      </c>
      <c r="J32" s="17">
        <v>0.104881565633987</v>
      </c>
      <c r="K32" s="17">
        <v>0.38252971988437573</v>
      </c>
      <c r="L32" s="42">
        <v>0.26939817401076421</v>
      </c>
      <c r="M32" s="229">
        <v>0.65192789389513994</v>
      </c>
    </row>
    <row r="33" spans="1:13">
      <c r="A33" s="4" t="s">
        <v>25</v>
      </c>
      <c r="B33" s="89">
        <v>1592108338</v>
      </c>
      <c r="C33" s="12">
        <v>334269188.19999999</v>
      </c>
      <c r="D33" s="12">
        <v>189627263.90000001</v>
      </c>
      <c r="E33" s="12">
        <v>703489892.60000002</v>
      </c>
      <c r="F33" s="98">
        <v>364721993.30000001</v>
      </c>
      <c r="G33" s="258">
        <v>1068211885.9000001</v>
      </c>
      <c r="H33" s="228">
        <v>1</v>
      </c>
      <c r="I33" s="17">
        <v>0.20995379536791295</v>
      </c>
      <c r="J33" s="17">
        <v>0.11910449771163752</v>
      </c>
      <c r="K33" s="17">
        <v>0.44186056677758573</v>
      </c>
      <c r="L33" s="42">
        <v>0.22908114014286382</v>
      </c>
      <c r="M33" s="229">
        <v>0.67094170692044952</v>
      </c>
    </row>
    <row r="34" spans="1:13">
      <c r="A34" s="4" t="s">
        <v>26</v>
      </c>
      <c r="B34" s="89">
        <v>1447268128</v>
      </c>
      <c r="C34" s="12">
        <v>450223629.60000002</v>
      </c>
      <c r="D34" s="12">
        <v>180683261.40000001</v>
      </c>
      <c r="E34" s="12">
        <v>595682232.20000005</v>
      </c>
      <c r="F34" s="98">
        <v>220679004.80000001</v>
      </c>
      <c r="G34" s="258">
        <v>816361237</v>
      </c>
      <c r="H34" s="228">
        <v>1</v>
      </c>
      <c r="I34" s="17">
        <v>0.3110851547751351</v>
      </c>
      <c r="J34" s="17">
        <v>0.12484435876418333</v>
      </c>
      <c r="K34" s="17">
        <v>0.41159079003776694</v>
      </c>
      <c r="L34" s="42">
        <v>0.15247969642291467</v>
      </c>
      <c r="M34" s="229">
        <v>0.56407048646068159</v>
      </c>
    </row>
    <row r="35" spans="1:13">
      <c r="A35" s="4" t="s">
        <v>27</v>
      </c>
      <c r="B35" s="89">
        <v>1243969694</v>
      </c>
      <c r="C35" s="12">
        <v>326109186.19999999</v>
      </c>
      <c r="D35" s="12">
        <v>83079829.719999999</v>
      </c>
      <c r="E35" s="12">
        <v>535765548.5</v>
      </c>
      <c r="F35" s="98">
        <v>299015129.60000002</v>
      </c>
      <c r="G35" s="258">
        <v>834780678.10000002</v>
      </c>
      <c r="H35" s="228">
        <v>1</v>
      </c>
      <c r="I35" s="17">
        <v>0.26215203454948477</v>
      </c>
      <c r="J35" s="17">
        <v>6.6786056059658316E-2</v>
      </c>
      <c r="K35" s="17">
        <v>0.43069019372750089</v>
      </c>
      <c r="L35" s="42">
        <v>0.24037171567943361</v>
      </c>
      <c r="M35" s="229">
        <v>0.67106190940693455</v>
      </c>
    </row>
    <row r="36" spans="1:13">
      <c r="A36" s="4" t="s">
        <v>28</v>
      </c>
      <c r="B36" s="89">
        <v>9221716097</v>
      </c>
      <c r="C36" s="12">
        <v>1697822583</v>
      </c>
      <c r="D36" s="12">
        <v>737611733.89999998</v>
      </c>
      <c r="E36" s="12">
        <v>4056615234</v>
      </c>
      <c r="F36" s="98">
        <v>2729666547</v>
      </c>
      <c r="G36" s="258">
        <v>6786281781</v>
      </c>
      <c r="H36" s="228">
        <v>1</v>
      </c>
      <c r="I36" s="17">
        <v>0.18411134816353045</v>
      </c>
      <c r="J36" s="17">
        <v>7.9986384978817465E-2</v>
      </c>
      <c r="K36" s="17">
        <v>0.43989808310404332</v>
      </c>
      <c r="L36" s="42">
        <v>0.29600418385120453</v>
      </c>
      <c r="M36" s="229">
        <v>0.73590226695524785</v>
      </c>
    </row>
    <row r="37" spans="1:13">
      <c r="A37" s="4" t="s">
        <v>29</v>
      </c>
      <c r="B37" s="89">
        <v>3286396184</v>
      </c>
      <c r="C37" s="12">
        <v>1548571721</v>
      </c>
      <c r="D37" s="12">
        <v>629433578.70000005</v>
      </c>
      <c r="E37" s="12">
        <v>1035142163</v>
      </c>
      <c r="F37" s="257" t="s">
        <v>98</v>
      </c>
      <c r="G37" s="259" t="s">
        <v>98</v>
      </c>
      <c r="H37" s="228">
        <v>1</v>
      </c>
      <c r="I37" s="17">
        <v>0.47120664530323714</v>
      </c>
      <c r="J37" s="17">
        <v>0.19152699293056386</v>
      </c>
      <c r="K37" s="17">
        <v>0.31497789829468714</v>
      </c>
      <c r="L37" s="42" t="s">
        <v>98</v>
      </c>
      <c r="M37" s="229" t="s">
        <v>98</v>
      </c>
    </row>
    <row r="38" spans="1:13">
      <c r="A38" s="4" t="s">
        <v>30</v>
      </c>
      <c r="B38" s="89">
        <v>51788041221</v>
      </c>
      <c r="C38" s="12">
        <v>5675343013</v>
      </c>
      <c r="D38" s="12">
        <v>10615698681</v>
      </c>
      <c r="E38" s="12">
        <v>21564720489</v>
      </c>
      <c r="F38" s="98">
        <v>13932279038</v>
      </c>
      <c r="G38" s="258">
        <v>35496999527</v>
      </c>
      <c r="H38" s="228">
        <v>1</v>
      </c>
      <c r="I38" s="17">
        <v>0.10958790638134146</v>
      </c>
      <c r="J38" s="17">
        <v>0.20498359139899935</v>
      </c>
      <c r="K38" s="17">
        <v>0.41640347811138156</v>
      </c>
      <c r="L38" s="42">
        <v>0.26902502410827761</v>
      </c>
      <c r="M38" s="229">
        <v>0.68542850221965912</v>
      </c>
    </row>
    <row r="39" spans="1:13">
      <c r="A39" s="4" t="s">
        <v>31</v>
      </c>
      <c r="B39" s="89">
        <v>10211202177</v>
      </c>
      <c r="C39" s="12">
        <v>2435055760</v>
      </c>
      <c r="D39" s="12">
        <v>1445985056</v>
      </c>
      <c r="E39" s="12">
        <v>4615533230</v>
      </c>
      <c r="F39" s="98">
        <v>1714628132</v>
      </c>
      <c r="G39" s="258">
        <v>6330161362</v>
      </c>
      <c r="H39" s="228">
        <v>1</v>
      </c>
      <c r="I39" s="17">
        <v>0.23846905758900636</v>
      </c>
      <c r="J39" s="17">
        <v>0.14160771973127489</v>
      </c>
      <c r="K39" s="17">
        <v>0.4520068401344709</v>
      </c>
      <c r="L39" s="42">
        <v>0.16791638264317954</v>
      </c>
      <c r="M39" s="229">
        <v>0.61992322277765044</v>
      </c>
    </row>
    <row r="40" spans="1:13">
      <c r="A40" s="4" t="s">
        <v>32</v>
      </c>
      <c r="B40" s="89">
        <v>713793830</v>
      </c>
      <c r="C40" s="12">
        <v>116281415.40000001</v>
      </c>
      <c r="D40" s="12">
        <v>66106824</v>
      </c>
      <c r="E40" s="12">
        <v>305429273.39999998</v>
      </c>
      <c r="F40" s="98">
        <v>225976317.19999999</v>
      </c>
      <c r="G40" s="258">
        <v>531405590.59999996</v>
      </c>
      <c r="H40" s="228">
        <v>1</v>
      </c>
      <c r="I40" s="17">
        <v>0.16290616493560894</v>
      </c>
      <c r="J40" s="17">
        <v>9.2613330658798218E-2</v>
      </c>
      <c r="K40" s="17">
        <v>0.42789564796322205</v>
      </c>
      <c r="L40" s="42">
        <v>0.31658485644237072</v>
      </c>
      <c r="M40" s="229">
        <v>0.74448050440559277</v>
      </c>
    </row>
    <row r="41" spans="1:13">
      <c r="A41" s="4" t="s">
        <v>33</v>
      </c>
      <c r="B41" s="89">
        <v>15405556893</v>
      </c>
      <c r="C41" s="12">
        <v>2384661860</v>
      </c>
      <c r="D41" s="12">
        <v>2341590458</v>
      </c>
      <c r="E41" s="12">
        <v>7110288566</v>
      </c>
      <c r="F41" s="98">
        <v>3569016010</v>
      </c>
      <c r="G41" s="258">
        <v>10679304576</v>
      </c>
      <c r="H41" s="228">
        <v>1</v>
      </c>
      <c r="I41" s="17">
        <v>0.15479231789949419</v>
      </c>
      <c r="J41" s="17">
        <v>0.15199648245523506</v>
      </c>
      <c r="K41" s="17">
        <v>0.46154050875179875</v>
      </c>
      <c r="L41" s="42">
        <v>0.23167069095838366</v>
      </c>
      <c r="M41" s="229">
        <v>0.69321119971018241</v>
      </c>
    </row>
    <row r="42" spans="1:13">
      <c r="A42" s="4" t="s">
        <v>34</v>
      </c>
      <c r="B42" s="89">
        <v>4230970590</v>
      </c>
      <c r="C42" s="12">
        <v>1271469083</v>
      </c>
      <c r="D42" s="12">
        <v>562581444.79999995</v>
      </c>
      <c r="E42" s="12">
        <v>1736341157</v>
      </c>
      <c r="F42" s="98">
        <v>660578905.39999998</v>
      </c>
      <c r="G42" s="258">
        <v>2396920062.4000001</v>
      </c>
      <c r="H42" s="228">
        <v>1</v>
      </c>
      <c r="I42" s="17">
        <v>0.30051475328265043</v>
      </c>
      <c r="J42" s="17">
        <v>0.13296746758998387</v>
      </c>
      <c r="K42" s="17">
        <v>0.41038837781191007</v>
      </c>
      <c r="L42" s="42">
        <v>0.15612940136272607</v>
      </c>
      <c r="M42" s="229">
        <v>0.56651777917463608</v>
      </c>
    </row>
    <row r="43" spans="1:13">
      <c r="A43" s="4" t="s">
        <v>35</v>
      </c>
      <c r="B43" s="89">
        <v>4309859291</v>
      </c>
      <c r="C43" s="12">
        <v>719663923.29999995</v>
      </c>
      <c r="D43" s="12">
        <v>1064247248</v>
      </c>
      <c r="E43" s="12">
        <v>1542922321</v>
      </c>
      <c r="F43" s="98">
        <v>983025798.5</v>
      </c>
      <c r="G43" s="258">
        <v>2525948119.5</v>
      </c>
      <c r="H43" s="228">
        <v>1</v>
      </c>
      <c r="I43" s="17">
        <v>0.1669808396767912</v>
      </c>
      <c r="J43" s="17">
        <v>0.24693317719731561</v>
      </c>
      <c r="K43" s="17">
        <v>0.35799830500777247</v>
      </c>
      <c r="L43" s="42">
        <v>0.22808767807171551</v>
      </c>
      <c r="M43" s="229">
        <v>0.586085983079488</v>
      </c>
    </row>
    <row r="44" spans="1:13">
      <c r="A44" s="4" t="s">
        <v>36</v>
      </c>
      <c r="B44" s="89">
        <v>19772631841</v>
      </c>
      <c r="C44" s="12">
        <v>3541767820</v>
      </c>
      <c r="D44" s="12">
        <v>1884001590</v>
      </c>
      <c r="E44" s="12">
        <v>9949593389</v>
      </c>
      <c r="F44" s="98">
        <v>4397269043</v>
      </c>
      <c r="G44" s="258">
        <v>14346862432</v>
      </c>
      <c r="H44" s="228">
        <v>1</v>
      </c>
      <c r="I44" s="17">
        <v>0.17912475428060542</v>
      </c>
      <c r="J44" s="17">
        <v>9.5283298912863218E-2</v>
      </c>
      <c r="K44" s="17">
        <v>0.50320025523202172</v>
      </c>
      <c r="L44" s="42">
        <v>0.22239169162508457</v>
      </c>
      <c r="M44" s="229">
        <v>0.72559194685710626</v>
      </c>
    </row>
    <row r="45" spans="1:13">
      <c r="A45" s="4" t="s">
        <v>55</v>
      </c>
      <c r="B45" s="89">
        <v>1961071462</v>
      </c>
      <c r="C45" s="12">
        <v>437289717.80000001</v>
      </c>
      <c r="D45" s="12">
        <v>270331724</v>
      </c>
      <c r="E45" s="12">
        <v>885592712.10000002</v>
      </c>
      <c r="F45" s="98">
        <v>367857308.10000002</v>
      </c>
      <c r="G45" s="258">
        <v>1253450020.2</v>
      </c>
      <c r="H45" s="228">
        <v>1</v>
      </c>
      <c r="I45" s="17">
        <v>0.22298510088664991</v>
      </c>
      <c r="J45" s="17">
        <v>0.13784899185892086</v>
      </c>
      <c r="K45" s="17">
        <v>0.45158615035722754</v>
      </c>
      <c r="L45" s="42">
        <v>0.18757975689720174</v>
      </c>
      <c r="M45" s="229">
        <v>0.63916590725442934</v>
      </c>
    </row>
    <row r="46" spans="1:13">
      <c r="A46" s="4" t="s">
        <v>37</v>
      </c>
      <c r="B46" s="89">
        <v>4636071692</v>
      </c>
      <c r="C46" s="12">
        <v>999653601.39999998</v>
      </c>
      <c r="D46" s="12">
        <v>782670083</v>
      </c>
      <c r="E46" s="12">
        <v>1968424452</v>
      </c>
      <c r="F46" s="98">
        <v>885323555.60000002</v>
      </c>
      <c r="G46" s="258">
        <v>2853748007.5999999</v>
      </c>
      <c r="H46" s="228">
        <v>1</v>
      </c>
      <c r="I46" s="17">
        <v>0.21562513865456417</v>
      </c>
      <c r="J46" s="17">
        <v>0.16882182481141839</v>
      </c>
      <c r="K46" s="17">
        <v>0.4245888723845041</v>
      </c>
      <c r="L46" s="42">
        <v>0.19096416414951334</v>
      </c>
      <c r="M46" s="229">
        <v>0.61555303653401738</v>
      </c>
    </row>
    <row r="47" spans="1:13">
      <c r="A47" s="4" t="s">
        <v>38</v>
      </c>
      <c r="B47" s="89">
        <v>751418305</v>
      </c>
      <c r="C47" s="12">
        <v>203748001.80000001</v>
      </c>
      <c r="D47" s="12">
        <v>96841840.099999994</v>
      </c>
      <c r="E47" s="12">
        <v>309280040.89999998</v>
      </c>
      <c r="F47" s="98">
        <v>141548422.19999999</v>
      </c>
      <c r="G47" s="258">
        <v>450828463.09999996</v>
      </c>
      <c r="H47" s="228">
        <v>1</v>
      </c>
      <c r="I47" s="17">
        <v>0.2711512355291904</v>
      </c>
      <c r="J47" s="17">
        <v>0.12887873432894345</v>
      </c>
      <c r="K47" s="17">
        <v>0.41159503147850512</v>
      </c>
      <c r="L47" s="42">
        <v>0.18837499866336099</v>
      </c>
      <c r="M47" s="229">
        <v>0.59997003014186612</v>
      </c>
    </row>
    <row r="48" spans="1:13">
      <c r="A48" s="4" t="s">
        <v>39</v>
      </c>
      <c r="B48" s="89">
        <v>7956732957</v>
      </c>
      <c r="C48" s="12">
        <v>1985712365</v>
      </c>
      <c r="D48" s="12">
        <v>1500789962</v>
      </c>
      <c r="E48" s="12">
        <v>3213518484</v>
      </c>
      <c r="F48" s="98">
        <v>1256712146</v>
      </c>
      <c r="G48" s="258">
        <v>4470230630</v>
      </c>
      <c r="H48" s="228">
        <v>1</v>
      </c>
      <c r="I48" s="17">
        <v>0.24956378148308389</v>
      </c>
      <c r="J48" s="17">
        <v>0.18861886783314349</v>
      </c>
      <c r="K48" s="17">
        <v>0.40387411533937195</v>
      </c>
      <c r="L48" s="42">
        <v>0.15794323534440066</v>
      </c>
      <c r="M48" s="229">
        <v>0.56181735068377259</v>
      </c>
    </row>
    <row r="49" spans="1:14">
      <c r="A49" s="4" t="s">
        <v>40</v>
      </c>
      <c r="B49" s="89">
        <v>27011324822</v>
      </c>
      <c r="C49" s="12">
        <v>10092913790</v>
      </c>
      <c r="D49" s="12">
        <v>2221896451</v>
      </c>
      <c r="E49" s="12">
        <v>10204400701</v>
      </c>
      <c r="F49" s="98">
        <v>4492113880</v>
      </c>
      <c r="G49" s="258">
        <v>14696514581</v>
      </c>
      <c r="H49" s="228">
        <v>1</v>
      </c>
      <c r="I49" s="17">
        <v>0.37365489684458542</v>
      </c>
      <c r="J49" s="17">
        <v>8.225795904650797E-2</v>
      </c>
      <c r="K49" s="17">
        <v>0.37778231050291872</v>
      </c>
      <c r="L49" s="42">
        <v>0.16630483360598788</v>
      </c>
      <c r="M49" s="229">
        <v>0.54408714410890657</v>
      </c>
    </row>
    <row r="50" spans="1:14">
      <c r="A50" s="4" t="s">
        <v>41</v>
      </c>
      <c r="B50" s="89">
        <v>1794587075</v>
      </c>
      <c r="C50" s="12">
        <v>492714650.39999998</v>
      </c>
      <c r="D50" s="12">
        <v>272254274.5</v>
      </c>
      <c r="E50" s="12">
        <v>851217764.89999998</v>
      </c>
      <c r="F50" s="98">
        <v>178400385.19999999</v>
      </c>
      <c r="G50" s="258">
        <v>1029618150.0999999</v>
      </c>
      <c r="H50" s="228">
        <v>1</v>
      </c>
      <c r="I50" s="17">
        <v>0.27455600080035125</v>
      </c>
      <c r="J50" s="17">
        <v>0.15170858984371099</v>
      </c>
      <c r="K50" s="17">
        <v>0.47432513961463807</v>
      </c>
      <c r="L50" s="42">
        <v>9.941026974129967E-2</v>
      </c>
      <c r="M50" s="229">
        <v>0.5737354093559377</v>
      </c>
    </row>
    <row r="51" spans="1:14">
      <c r="A51" s="4" t="s">
        <v>42</v>
      </c>
      <c r="B51" s="89">
        <v>1258455394</v>
      </c>
      <c r="C51" s="12">
        <v>357436626.69999999</v>
      </c>
      <c r="D51" s="12">
        <v>370176083.80000001</v>
      </c>
      <c r="E51" s="12">
        <v>388312876.5</v>
      </c>
      <c r="F51" s="98">
        <v>142529807.09999999</v>
      </c>
      <c r="G51" s="258">
        <v>530842683.60000002</v>
      </c>
      <c r="H51" s="228">
        <v>1</v>
      </c>
      <c r="I51" s="17">
        <v>0.28402804613033428</v>
      </c>
      <c r="J51" s="17">
        <v>0.29415113603939147</v>
      </c>
      <c r="K51" s="17">
        <v>0.30856308324584131</v>
      </c>
      <c r="L51" s="42">
        <v>0.11325773466389544</v>
      </c>
      <c r="M51" s="229">
        <v>0.42182081790973674</v>
      </c>
    </row>
    <row r="52" spans="1:14">
      <c r="A52" s="4" t="s">
        <v>43</v>
      </c>
      <c r="B52" s="89">
        <v>6672804559</v>
      </c>
      <c r="C52" s="12">
        <v>1603537103</v>
      </c>
      <c r="D52" s="12">
        <v>787349572</v>
      </c>
      <c r="E52" s="12">
        <v>2989890926</v>
      </c>
      <c r="F52" s="98">
        <v>1292026958</v>
      </c>
      <c r="G52" s="258">
        <v>4281917884</v>
      </c>
      <c r="H52" s="228">
        <v>1</v>
      </c>
      <c r="I52" s="17">
        <v>0.24030931654325408</v>
      </c>
      <c r="J52" s="17">
        <v>0.11799380081319118</v>
      </c>
      <c r="K52" s="17">
        <v>0.4480711070680708</v>
      </c>
      <c r="L52" s="42">
        <v>0.19362577557548394</v>
      </c>
      <c r="M52" s="229">
        <v>0.64169688264355473</v>
      </c>
    </row>
    <row r="53" spans="1:14">
      <c r="A53" s="4" t="s">
        <v>44</v>
      </c>
      <c r="B53" s="89">
        <v>6975052001</v>
      </c>
      <c r="C53" s="12">
        <v>1664977902</v>
      </c>
      <c r="D53" s="12">
        <v>1070508630</v>
      </c>
      <c r="E53" s="12">
        <v>3022330377</v>
      </c>
      <c r="F53" s="98">
        <v>1217235093</v>
      </c>
      <c r="G53" s="258">
        <v>4239565470</v>
      </c>
      <c r="H53" s="228">
        <v>1</v>
      </c>
      <c r="I53" s="17">
        <v>0.2387047296222731</v>
      </c>
      <c r="J53" s="17">
        <v>0.1534767955631762</v>
      </c>
      <c r="K53" s="17">
        <v>0.43330578418149346</v>
      </c>
      <c r="L53" s="42">
        <v>0.17451269077642537</v>
      </c>
      <c r="M53" s="229">
        <v>0.60781847495791885</v>
      </c>
    </row>
    <row r="54" spans="1:14">
      <c r="A54" s="4" t="s">
        <v>45</v>
      </c>
      <c r="B54" s="89">
        <v>2769269700</v>
      </c>
      <c r="C54" s="12">
        <v>521131296</v>
      </c>
      <c r="D54" s="12">
        <v>273612262.89999998</v>
      </c>
      <c r="E54" s="12">
        <v>1360749945</v>
      </c>
      <c r="F54" s="98">
        <v>613776196.10000002</v>
      </c>
      <c r="G54" s="258">
        <v>1974526141.0999999</v>
      </c>
      <c r="H54" s="228">
        <v>1</v>
      </c>
      <c r="I54" s="17">
        <v>0.18818365578477242</v>
      </c>
      <c r="J54" s="17">
        <v>9.8803039263384129E-2</v>
      </c>
      <c r="K54" s="17">
        <v>0.4913750166695573</v>
      </c>
      <c r="L54" s="42">
        <v>0.22163828828228613</v>
      </c>
      <c r="M54" s="229">
        <v>0.71301330495184345</v>
      </c>
    </row>
    <row r="55" spans="1:14">
      <c r="A55" s="4" t="s">
        <v>46</v>
      </c>
      <c r="B55" s="89">
        <v>7031419790</v>
      </c>
      <c r="C55" s="12">
        <v>833168297</v>
      </c>
      <c r="D55" s="12">
        <v>1234100948</v>
      </c>
      <c r="E55" s="12">
        <v>2760301640</v>
      </c>
      <c r="F55" s="98">
        <v>2203842800</v>
      </c>
      <c r="G55" s="258">
        <v>4964144440</v>
      </c>
      <c r="H55" s="228">
        <v>1</v>
      </c>
      <c r="I55" s="17">
        <v>0.11849218534568536</v>
      </c>
      <c r="J55" s="17">
        <v>0.1755123410147014</v>
      </c>
      <c r="K55" s="17">
        <v>0.39256675357737386</v>
      </c>
      <c r="L55" s="42">
        <v>0.31342785181653904</v>
      </c>
      <c r="M55" s="229">
        <v>0.7059946053939129</v>
      </c>
    </row>
    <row r="56" spans="1:14">
      <c r="A56" s="4" t="s">
        <v>47</v>
      </c>
      <c r="B56" s="89">
        <v>544228281</v>
      </c>
      <c r="C56" s="12">
        <v>113457168.09999999</v>
      </c>
      <c r="D56" s="12">
        <v>51399536.5</v>
      </c>
      <c r="E56" s="12">
        <v>254414148.19999999</v>
      </c>
      <c r="F56" s="98">
        <v>124957428.3</v>
      </c>
      <c r="G56" s="258">
        <v>379371576.5</v>
      </c>
      <c r="H56" s="228">
        <v>1</v>
      </c>
      <c r="I56" s="17">
        <v>0.2084734881684695</v>
      </c>
      <c r="J56" s="17">
        <v>9.4444809824206832E-2</v>
      </c>
      <c r="K56" s="17">
        <v>0.46747689725444458</v>
      </c>
      <c r="L56" s="42">
        <v>0.22960480493662547</v>
      </c>
      <c r="M56" s="229">
        <v>0.69708170219107002</v>
      </c>
    </row>
    <row r="57" spans="1:14" ht="9.75" customHeight="1"/>
    <row r="58" spans="1:14" ht="33" customHeight="1">
      <c r="A58" s="295" t="s">
        <v>146</v>
      </c>
      <c r="B58" s="295"/>
      <c r="C58" s="295"/>
      <c r="D58" s="295"/>
      <c r="E58" s="295"/>
      <c r="F58" s="295"/>
      <c r="G58" s="295"/>
    </row>
    <row r="59" spans="1:14" ht="80.25" customHeight="1">
      <c r="A59" s="295" t="s">
        <v>174</v>
      </c>
      <c r="B59" s="295"/>
      <c r="C59" s="295"/>
      <c r="D59" s="295"/>
      <c r="E59" s="295"/>
      <c r="F59" s="295"/>
      <c r="G59" s="295"/>
      <c r="H59" s="15"/>
      <c r="I59" s="15"/>
      <c r="J59" s="15"/>
      <c r="K59" s="15"/>
      <c r="L59" s="15"/>
      <c r="M59" s="15"/>
      <c r="N59" s="15"/>
    </row>
  </sheetData>
  <mergeCells count="5">
    <mergeCell ref="H3:M3"/>
    <mergeCell ref="A3:A4"/>
    <mergeCell ref="B3:G3"/>
    <mergeCell ref="A58:G58"/>
    <mergeCell ref="A59:G59"/>
  </mergeCells>
  <pageMargins left="0.25" right="0.25" top="0.75" bottom="0.75" header="0.3" footer="0.3"/>
  <pageSetup scale="95" fitToWidth="2" fitToHeight="0" orientation="landscape" r:id="rId1"/>
  <headerFooter>
    <oddFooter>&amp;CTable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75" zoomScaleNormal="75" workbookViewId="0">
      <pane xSplit="1" ySplit="4" topLeftCell="B5" activePane="bottomRight" state="frozen"/>
      <selection pane="topRight"/>
      <selection pane="bottomLeft"/>
      <selection pane="bottomRight"/>
    </sheetView>
  </sheetViews>
  <sheetFormatPr defaultRowHeight="15"/>
  <cols>
    <col min="1" max="1" width="21.42578125" style="2" customWidth="1"/>
    <col min="2" max="11" width="19.140625" style="2" bestFit="1" customWidth="1"/>
    <col min="12" max="12" width="19.140625" style="2" customWidth="1"/>
    <col min="13" max="13" width="19.140625" style="2" bestFit="1" customWidth="1"/>
    <col min="14" max="16384" width="9.140625" style="2"/>
  </cols>
  <sheetData>
    <row r="1" spans="1:16">
      <c r="A1" s="206" t="s">
        <v>173</v>
      </c>
    </row>
    <row r="2" spans="1:16">
      <c r="A2" s="1"/>
    </row>
    <row r="3" spans="1:16">
      <c r="A3" s="344" t="s">
        <v>0</v>
      </c>
      <c r="B3" s="346" t="s">
        <v>157</v>
      </c>
      <c r="C3" s="347"/>
      <c r="D3" s="347"/>
      <c r="E3" s="347"/>
      <c r="F3" s="347"/>
      <c r="G3" s="348"/>
      <c r="H3" s="321" t="s">
        <v>158</v>
      </c>
      <c r="I3" s="322"/>
      <c r="J3" s="322"/>
      <c r="K3" s="322"/>
      <c r="L3" s="325"/>
      <c r="M3" s="323"/>
    </row>
    <row r="4" spans="1:16" ht="15.75" thickBot="1">
      <c r="A4" s="345"/>
      <c r="B4" s="91" t="s">
        <v>4</v>
      </c>
      <c r="C4" s="92" t="s">
        <v>71</v>
      </c>
      <c r="D4" s="92" t="s">
        <v>70</v>
      </c>
      <c r="E4" s="93" t="s">
        <v>86</v>
      </c>
      <c r="F4" s="94" t="s">
        <v>69</v>
      </c>
      <c r="G4" s="205" t="s">
        <v>131</v>
      </c>
      <c r="H4" s="91" t="s">
        <v>4</v>
      </c>
      <c r="I4" s="92" t="s">
        <v>71</v>
      </c>
      <c r="J4" s="92" t="s">
        <v>70</v>
      </c>
      <c r="K4" s="93" t="s">
        <v>86</v>
      </c>
      <c r="L4" s="203" t="s">
        <v>69</v>
      </c>
      <c r="M4" s="205" t="s">
        <v>131</v>
      </c>
    </row>
    <row r="5" spans="1:16">
      <c r="A5" s="18" t="s">
        <v>4</v>
      </c>
      <c r="B5" s="230">
        <v>68039600</v>
      </c>
      <c r="C5" s="232">
        <v>32931900</v>
      </c>
      <c r="D5" s="232">
        <v>18639200</v>
      </c>
      <c r="E5" s="232">
        <v>10055800</v>
      </c>
      <c r="F5" s="181">
        <v>6411400</v>
      </c>
      <c r="G5" s="289">
        <v>16467200</v>
      </c>
      <c r="H5" s="95">
        <v>1</v>
      </c>
      <c r="I5" s="28">
        <v>0.48401078195639008</v>
      </c>
      <c r="J5" s="28">
        <v>0.27394634889093999</v>
      </c>
      <c r="K5" s="28">
        <v>0.14779334387621326</v>
      </c>
      <c r="L5" s="202">
        <v>9.4230418756136136E-2</v>
      </c>
      <c r="M5" s="204">
        <v>0.2420237626323494</v>
      </c>
    </row>
    <row r="6" spans="1:16">
      <c r="A6" s="4" t="s">
        <v>5</v>
      </c>
      <c r="B6" s="231">
        <v>1062400</v>
      </c>
      <c r="C6" s="233">
        <v>540600</v>
      </c>
      <c r="D6" s="233">
        <v>182200</v>
      </c>
      <c r="E6" s="233">
        <v>221600</v>
      </c>
      <c r="F6" s="179">
        <v>118000</v>
      </c>
      <c r="G6" s="290">
        <v>339600</v>
      </c>
      <c r="H6" s="228">
        <v>1</v>
      </c>
      <c r="I6" s="17">
        <v>0.50884789156626509</v>
      </c>
      <c r="J6" s="17">
        <v>0.17149849397590361</v>
      </c>
      <c r="K6" s="17">
        <v>0.2085843373493976</v>
      </c>
      <c r="L6" s="42">
        <v>0.11106927710843373</v>
      </c>
      <c r="M6" s="229">
        <v>0.31965361445783136</v>
      </c>
      <c r="P6" s="187"/>
    </row>
    <row r="7" spans="1:16">
      <c r="A7" s="4" t="s">
        <v>6</v>
      </c>
      <c r="B7" s="231">
        <v>138700</v>
      </c>
      <c r="C7" s="233">
        <v>79800</v>
      </c>
      <c r="D7" s="233">
        <v>31400</v>
      </c>
      <c r="E7" s="233">
        <v>18000</v>
      </c>
      <c r="F7" s="179">
        <v>9500</v>
      </c>
      <c r="G7" s="290">
        <v>27500</v>
      </c>
      <c r="H7" s="228">
        <v>1</v>
      </c>
      <c r="I7" s="17">
        <v>0.57534246575342463</v>
      </c>
      <c r="J7" s="17">
        <v>0.22638788752703676</v>
      </c>
      <c r="K7" s="17">
        <v>0.12977649603460706</v>
      </c>
      <c r="L7" s="42">
        <v>6.8493150684931503E-2</v>
      </c>
      <c r="M7" s="229">
        <v>0.19826964671953856</v>
      </c>
      <c r="P7" s="187"/>
    </row>
    <row r="8" spans="1:16">
      <c r="A8" s="4" t="s">
        <v>7</v>
      </c>
      <c r="B8" s="231">
        <v>1264400</v>
      </c>
      <c r="C8" s="233">
        <v>568200</v>
      </c>
      <c r="D8" s="233">
        <v>461700</v>
      </c>
      <c r="E8" s="233">
        <v>144500</v>
      </c>
      <c r="F8" s="179">
        <v>90000</v>
      </c>
      <c r="G8" s="290">
        <v>234500</v>
      </c>
      <c r="H8" s="228">
        <v>1</v>
      </c>
      <c r="I8" s="17">
        <v>0.44938310661183167</v>
      </c>
      <c r="J8" s="17">
        <v>0.3651534324580829</v>
      </c>
      <c r="K8" s="17">
        <v>0.11428345460297375</v>
      </c>
      <c r="L8" s="42">
        <v>7.1180006327111675E-2</v>
      </c>
      <c r="M8" s="229">
        <v>0.18546346093008542</v>
      </c>
      <c r="P8" s="187"/>
    </row>
    <row r="9" spans="1:16">
      <c r="A9" s="4" t="s">
        <v>8</v>
      </c>
      <c r="B9" s="231">
        <v>717900</v>
      </c>
      <c r="C9" s="233">
        <v>381800</v>
      </c>
      <c r="D9" s="233">
        <v>114100</v>
      </c>
      <c r="E9" s="233">
        <v>151400</v>
      </c>
      <c r="F9" s="179">
        <v>70600</v>
      </c>
      <c r="G9" s="290">
        <v>222000</v>
      </c>
      <c r="H9" s="228">
        <v>1</v>
      </c>
      <c r="I9" s="17">
        <v>0.5318289455355899</v>
      </c>
      <c r="J9" s="17">
        <v>0.15893578492826299</v>
      </c>
      <c r="K9" s="17">
        <v>0.21089288201699402</v>
      </c>
      <c r="L9" s="42">
        <v>9.8342387519153085E-2</v>
      </c>
      <c r="M9" s="229">
        <v>0.30923526953614711</v>
      </c>
    </row>
    <row r="10" spans="1:16">
      <c r="A10" s="4" t="s">
        <v>9</v>
      </c>
      <c r="B10" s="231">
        <v>11666800</v>
      </c>
      <c r="C10" s="233">
        <v>4659100</v>
      </c>
      <c r="D10" s="233">
        <v>4905800</v>
      </c>
      <c r="E10" s="233">
        <v>1063600</v>
      </c>
      <c r="F10" s="179">
        <v>1038300</v>
      </c>
      <c r="G10" s="290">
        <v>2101900</v>
      </c>
      <c r="H10" s="228">
        <v>1</v>
      </c>
      <c r="I10" s="17">
        <v>0.39934686460726165</v>
      </c>
      <c r="J10" s="17">
        <v>0.42049233723043167</v>
      </c>
      <c r="K10" s="17">
        <v>9.1164672403743957E-2</v>
      </c>
      <c r="L10" s="42">
        <v>8.8996125758562764E-2</v>
      </c>
      <c r="M10" s="229">
        <v>0.18016079816230673</v>
      </c>
    </row>
    <row r="11" spans="1:16">
      <c r="A11" s="4" t="s">
        <v>48</v>
      </c>
      <c r="B11" s="231">
        <v>745100</v>
      </c>
      <c r="C11" s="233">
        <v>437600</v>
      </c>
      <c r="D11" s="233">
        <v>161100</v>
      </c>
      <c r="E11" s="233">
        <v>94900</v>
      </c>
      <c r="F11" s="179">
        <v>51500</v>
      </c>
      <c r="G11" s="290">
        <v>146400</v>
      </c>
      <c r="H11" s="228">
        <v>1</v>
      </c>
      <c r="I11" s="17">
        <v>0.58730371762179578</v>
      </c>
      <c r="J11" s="17">
        <v>0.2162125889142397</v>
      </c>
      <c r="K11" s="17">
        <v>0.12736545430143606</v>
      </c>
      <c r="L11" s="42">
        <v>6.9118239162528516E-2</v>
      </c>
      <c r="M11" s="229">
        <v>0.19648369346396458</v>
      </c>
    </row>
    <row r="12" spans="1:16">
      <c r="A12" s="4" t="s">
        <v>10</v>
      </c>
      <c r="B12" s="231">
        <v>786000</v>
      </c>
      <c r="C12" s="233">
        <v>318300</v>
      </c>
      <c r="D12" s="233">
        <v>277400</v>
      </c>
      <c r="E12" s="233">
        <v>82000</v>
      </c>
      <c r="F12" s="179">
        <v>108300</v>
      </c>
      <c r="G12" s="290">
        <v>190300</v>
      </c>
      <c r="H12" s="228">
        <v>1</v>
      </c>
      <c r="I12" s="17">
        <v>0.40496183206106873</v>
      </c>
      <c r="J12" s="17">
        <v>0.35292620865139951</v>
      </c>
      <c r="K12" s="17">
        <v>0.10432569974554708</v>
      </c>
      <c r="L12" s="42">
        <v>0.13778625954198473</v>
      </c>
      <c r="M12" s="229">
        <v>0.24211195928753182</v>
      </c>
    </row>
    <row r="13" spans="1:16">
      <c r="A13" s="4" t="s">
        <v>11</v>
      </c>
      <c r="B13" s="231">
        <v>242500</v>
      </c>
      <c r="C13" s="233">
        <v>96800</v>
      </c>
      <c r="D13" s="233">
        <v>103800</v>
      </c>
      <c r="E13" s="233">
        <v>26800</v>
      </c>
      <c r="F13" s="179">
        <v>15100</v>
      </c>
      <c r="G13" s="290">
        <v>41900</v>
      </c>
      <c r="H13" s="228">
        <v>1</v>
      </c>
      <c r="I13" s="17">
        <v>0.39917525773195878</v>
      </c>
      <c r="J13" s="17">
        <v>0.42804123711340208</v>
      </c>
      <c r="K13" s="17">
        <v>0.11051546391752577</v>
      </c>
      <c r="L13" s="42">
        <v>6.2268041237113401E-2</v>
      </c>
      <c r="M13" s="229">
        <v>0.17278350515463917</v>
      </c>
    </row>
    <row r="14" spans="1:16">
      <c r="A14" s="4" t="s">
        <v>49</v>
      </c>
      <c r="B14" s="231">
        <v>233600</v>
      </c>
      <c r="C14" s="233">
        <v>84000</v>
      </c>
      <c r="D14" s="233">
        <v>92400</v>
      </c>
      <c r="E14" s="233">
        <v>38400</v>
      </c>
      <c r="F14" s="179">
        <v>18800</v>
      </c>
      <c r="G14" s="290">
        <v>57200</v>
      </c>
      <c r="H14" s="228">
        <v>1</v>
      </c>
      <c r="I14" s="17">
        <v>0.3595890410958904</v>
      </c>
      <c r="J14" s="17">
        <v>0.39554794520547948</v>
      </c>
      <c r="K14" s="17">
        <v>0.16438356164383561</v>
      </c>
      <c r="L14" s="42">
        <v>8.0479452054794523E-2</v>
      </c>
      <c r="M14" s="229">
        <v>0.24486301369863012</v>
      </c>
    </row>
    <row r="15" spans="1:16">
      <c r="A15" s="4" t="s">
        <v>12</v>
      </c>
      <c r="B15" s="231">
        <v>3703400</v>
      </c>
      <c r="C15" s="233">
        <v>1897500</v>
      </c>
      <c r="D15" s="233">
        <v>762000</v>
      </c>
      <c r="E15" s="233">
        <v>573700</v>
      </c>
      <c r="F15" s="179">
        <v>470200</v>
      </c>
      <c r="G15" s="290">
        <v>1043900</v>
      </c>
      <c r="H15" s="228">
        <v>1</v>
      </c>
      <c r="I15" s="17">
        <v>0.51236701409515584</v>
      </c>
      <c r="J15" s="17">
        <v>0.20575687206350921</v>
      </c>
      <c r="K15" s="17">
        <v>0.15491170275962629</v>
      </c>
      <c r="L15" s="42">
        <v>0.12696441108170869</v>
      </c>
      <c r="M15" s="229">
        <v>0.28187611384133499</v>
      </c>
    </row>
    <row r="16" spans="1:16">
      <c r="A16" s="4" t="s">
        <v>50</v>
      </c>
      <c r="B16" s="231">
        <v>1929800</v>
      </c>
      <c r="C16" s="233">
        <v>1131700</v>
      </c>
      <c r="D16" s="233">
        <v>300500</v>
      </c>
      <c r="E16" s="233">
        <v>315600</v>
      </c>
      <c r="F16" s="179">
        <v>182000</v>
      </c>
      <c r="G16" s="290">
        <v>497600</v>
      </c>
      <c r="H16" s="228">
        <v>1</v>
      </c>
      <c r="I16" s="17">
        <v>0.58643382733962068</v>
      </c>
      <c r="J16" s="17">
        <v>0.15571561819877708</v>
      </c>
      <c r="K16" s="17">
        <v>0.16354026323971396</v>
      </c>
      <c r="L16" s="42">
        <v>9.4310291221888276E-2</v>
      </c>
      <c r="M16" s="229">
        <v>0.25785055446160221</v>
      </c>
    </row>
    <row r="17" spans="1:13">
      <c r="A17" s="4" t="s">
        <v>13</v>
      </c>
      <c r="B17" s="231">
        <v>284100</v>
      </c>
      <c r="C17" s="233">
        <v>120000</v>
      </c>
      <c r="D17" s="233">
        <v>109800</v>
      </c>
      <c r="E17" s="233">
        <v>28500</v>
      </c>
      <c r="F17" s="179">
        <v>25800</v>
      </c>
      <c r="G17" s="290">
        <v>54300</v>
      </c>
      <c r="H17" s="228">
        <v>1</v>
      </c>
      <c r="I17" s="17">
        <v>0.42238648363252373</v>
      </c>
      <c r="J17" s="17">
        <v>0.38648363252375922</v>
      </c>
      <c r="K17" s="17">
        <v>0.1003167898627244</v>
      </c>
      <c r="L17" s="42">
        <v>9.0813093980992604E-2</v>
      </c>
      <c r="M17" s="229">
        <v>0.19112988384371699</v>
      </c>
    </row>
    <row r="18" spans="1:13">
      <c r="A18" s="4" t="s">
        <v>51</v>
      </c>
      <c r="B18" s="231">
        <v>271900</v>
      </c>
      <c r="C18" s="233">
        <v>169600</v>
      </c>
      <c r="D18" s="233">
        <v>39100</v>
      </c>
      <c r="E18" s="233">
        <v>43700</v>
      </c>
      <c r="F18" s="179">
        <v>19200</v>
      </c>
      <c r="G18" s="290">
        <v>62900</v>
      </c>
      <c r="H18" s="228">
        <v>1</v>
      </c>
      <c r="I18" s="17">
        <v>0.62375873482898125</v>
      </c>
      <c r="J18" s="17">
        <v>0.14380286870172856</v>
      </c>
      <c r="K18" s="17">
        <v>0.16072085325487312</v>
      </c>
      <c r="L18" s="42">
        <v>7.0614196395733728E-2</v>
      </c>
      <c r="M18" s="229">
        <v>0.23133504965060686</v>
      </c>
    </row>
    <row r="19" spans="1:13">
      <c r="A19" s="4" t="s">
        <v>14</v>
      </c>
      <c r="B19" s="231">
        <v>2927500</v>
      </c>
      <c r="C19" s="233">
        <v>1572100</v>
      </c>
      <c r="D19" s="233">
        <v>797200</v>
      </c>
      <c r="E19" s="233">
        <v>333000</v>
      </c>
      <c r="F19" s="179">
        <v>225200</v>
      </c>
      <c r="G19" s="290">
        <v>558200</v>
      </c>
      <c r="H19" s="228">
        <v>1</v>
      </c>
      <c r="I19" s="17">
        <v>0.53701110162254484</v>
      </c>
      <c r="J19" s="17">
        <v>0.27231426131511527</v>
      </c>
      <c r="K19" s="17">
        <v>0.11374893253629377</v>
      </c>
      <c r="L19" s="42">
        <v>7.6925704526046121E-2</v>
      </c>
      <c r="M19" s="229">
        <v>0.19067463706233989</v>
      </c>
    </row>
    <row r="20" spans="1:13">
      <c r="A20" s="4" t="s">
        <v>15</v>
      </c>
      <c r="B20" s="231">
        <v>1231800</v>
      </c>
      <c r="C20" s="233">
        <v>698100</v>
      </c>
      <c r="D20" s="233">
        <v>252200</v>
      </c>
      <c r="E20" s="233">
        <v>188500</v>
      </c>
      <c r="F20" s="179">
        <v>93000</v>
      </c>
      <c r="G20" s="290">
        <v>281500</v>
      </c>
      <c r="H20" s="228">
        <v>1</v>
      </c>
      <c r="I20" s="17">
        <v>0.56673161227471991</v>
      </c>
      <c r="J20" s="17">
        <v>0.20474102938788766</v>
      </c>
      <c r="K20" s="17">
        <v>0.15302808897548303</v>
      </c>
      <c r="L20" s="42">
        <v>7.5499269361909399E-2</v>
      </c>
      <c r="M20" s="229">
        <v>0.22852735833739243</v>
      </c>
    </row>
    <row r="21" spans="1:13">
      <c r="A21" s="4" t="s">
        <v>16</v>
      </c>
      <c r="B21" s="231">
        <v>598400</v>
      </c>
      <c r="C21" s="233">
        <v>285400</v>
      </c>
      <c r="D21" s="233">
        <v>183700</v>
      </c>
      <c r="E21" s="233">
        <v>85000</v>
      </c>
      <c r="F21" s="179">
        <v>44300</v>
      </c>
      <c r="G21" s="290">
        <v>129300</v>
      </c>
      <c r="H21" s="228">
        <v>1</v>
      </c>
      <c r="I21" s="17">
        <v>0.47693850267379678</v>
      </c>
      <c r="J21" s="17">
        <v>0.30698529411764708</v>
      </c>
      <c r="K21" s="17">
        <v>0.14204545454545456</v>
      </c>
      <c r="L21" s="42">
        <v>7.4030748663101609E-2</v>
      </c>
      <c r="M21" s="229">
        <v>0.21607620320855617</v>
      </c>
    </row>
    <row r="22" spans="1:13">
      <c r="A22" s="4" t="s">
        <v>17</v>
      </c>
      <c r="B22" s="231">
        <v>394300</v>
      </c>
      <c r="C22" s="233">
        <v>224300</v>
      </c>
      <c r="D22" s="233">
        <v>54900</v>
      </c>
      <c r="E22" s="233">
        <v>77400</v>
      </c>
      <c r="F22" s="179">
        <v>37700</v>
      </c>
      <c r="G22" s="290">
        <v>115100</v>
      </c>
      <c r="H22" s="228">
        <v>1</v>
      </c>
      <c r="I22" s="17">
        <v>0.56885620086228761</v>
      </c>
      <c r="J22" s="17">
        <v>0.13923408572153184</v>
      </c>
      <c r="K22" s="17">
        <v>0.19629723560740553</v>
      </c>
      <c r="L22" s="42">
        <v>9.5612477808775048E-2</v>
      </c>
      <c r="M22" s="229">
        <v>0.29190971341618055</v>
      </c>
    </row>
    <row r="23" spans="1:13">
      <c r="A23" s="4" t="s">
        <v>18</v>
      </c>
      <c r="B23" s="231">
        <v>947100</v>
      </c>
      <c r="C23" s="233">
        <v>461800</v>
      </c>
      <c r="D23" s="233">
        <v>144600</v>
      </c>
      <c r="E23" s="233">
        <v>242400</v>
      </c>
      <c r="F23" s="179">
        <v>98300</v>
      </c>
      <c r="G23" s="290">
        <v>340700</v>
      </c>
      <c r="H23" s="228">
        <v>1</v>
      </c>
      <c r="I23" s="17">
        <v>0.48759370710590222</v>
      </c>
      <c r="J23" s="17">
        <v>0.15267659170098194</v>
      </c>
      <c r="K23" s="17">
        <v>0.25593918276845107</v>
      </c>
      <c r="L23" s="42">
        <v>0.10379051842466476</v>
      </c>
      <c r="M23" s="229">
        <v>0.35972970119311581</v>
      </c>
    </row>
    <row r="24" spans="1:13">
      <c r="A24" s="4" t="s">
        <v>52</v>
      </c>
      <c r="B24" s="231">
        <v>1285400</v>
      </c>
      <c r="C24" s="233">
        <v>678800</v>
      </c>
      <c r="D24" s="233">
        <v>252200</v>
      </c>
      <c r="E24" s="233">
        <v>237300</v>
      </c>
      <c r="F24" s="179">
        <v>117100</v>
      </c>
      <c r="G24" s="290">
        <v>354400</v>
      </c>
      <c r="H24" s="228">
        <v>1</v>
      </c>
      <c r="I24" s="17">
        <v>0.52808464291271195</v>
      </c>
      <c r="J24" s="17">
        <v>0.19620351641512371</v>
      </c>
      <c r="K24" s="17">
        <v>0.18461179399408745</v>
      </c>
      <c r="L24" s="42">
        <v>9.1100046678076863E-2</v>
      </c>
      <c r="M24" s="229">
        <v>0.27571184067216431</v>
      </c>
    </row>
    <row r="25" spans="1:13">
      <c r="A25" s="4" t="s">
        <v>53</v>
      </c>
      <c r="B25" s="231">
        <v>375900</v>
      </c>
      <c r="C25" s="233">
        <v>126000</v>
      </c>
      <c r="D25" s="233">
        <v>106800</v>
      </c>
      <c r="E25" s="233">
        <v>75800</v>
      </c>
      <c r="F25" s="179">
        <v>67300</v>
      </c>
      <c r="G25" s="290">
        <v>143100</v>
      </c>
      <c r="H25" s="228">
        <v>1</v>
      </c>
      <c r="I25" s="17">
        <v>0.33519553072625696</v>
      </c>
      <c r="J25" s="17">
        <v>0.28411811652035118</v>
      </c>
      <c r="K25" s="17">
        <v>0.20164937483373238</v>
      </c>
      <c r="L25" s="42">
        <v>0.17903697791965947</v>
      </c>
      <c r="M25" s="229">
        <v>0.38068635275339185</v>
      </c>
    </row>
    <row r="26" spans="1:13">
      <c r="A26" s="4" t="s">
        <v>19</v>
      </c>
      <c r="B26" s="231">
        <v>975400</v>
      </c>
      <c r="C26" s="233">
        <v>478200</v>
      </c>
      <c r="D26" s="233">
        <v>271400</v>
      </c>
      <c r="E26" s="233">
        <v>148800</v>
      </c>
      <c r="F26" s="179">
        <v>77000</v>
      </c>
      <c r="G26" s="290">
        <v>225800</v>
      </c>
      <c r="H26" s="228">
        <v>1</v>
      </c>
      <c r="I26" s="17">
        <v>0.49026040598728726</v>
      </c>
      <c r="J26" s="17">
        <v>0.27824482263686695</v>
      </c>
      <c r="K26" s="17">
        <v>0.15255279885175313</v>
      </c>
      <c r="L26" s="42">
        <v>7.8941972524092685E-2</v>
      </c>
      <c r="M26" s="229">
        <v>0.23149477137584581</v>
      </c>
    </row>
    <row r="27" spans="1:13">
      <c r="A27" s="4" t="s">
        <v>54</v>
      </c>
      <c r="B27" s="231">
        <v>1508900</v>
      </c>
      <c r="C27" s="233">
        <v>389400</v>
      </c>
      <c r="D27" s="233">
        <v>618600</v>
      </c>
      <c r="E27" s="233">
        <v>345200</v>
      </c>
      <c r="F27" s="179">
        <v>154900</v>
      </c>
      <c r="G27" s="290">
        <v>500100</v>
      </c>
      <c r="H27" s="228">
        <v>1</v>
      </c>
      <c r="I27" s="17">
        <v>0.25806879183511167</v>
      </c>
      <c r="J27" s="17">
        <v>0.40996752601232689</v>
      </c>
      <c r="K27" s="17">
        <v>0.22877592948505535</v>
      </c>
      <c r="L27" s="42">
        <v>0.10265756511365896</v>
      </c>
      <c r="M27" s="229">
        <v>0.3314334945987143</v>
      </c>
    </row>
    <row r="28" spans="1:13">
      <c r="A28" s="4" t="s">
        <v>20</v>
      </c>
      <c r="B28" s="231">
        <v>2347400</v>
      </c>
      <c r="C28" s="233">
        <v>1189900</v>
      </c>
      <c r="D28" s="233">
        <v>629700</v>
      </c>
      <c r="E28" s="233">
        <v>380000</v>
      </c>
      <c r="F28" s="179">
        <v>147800</v>
      </c>
      <c r="G28" s="290">
        <v>527800</v>
      </c>
      <c r="H28" s="228">
        <v>1</v>
      </c>
      <c r="I28" s="17">
        <v>0.50690125244951867</v>
      </c>
      <c r="J28" s="17">
        <v>0.26825423873221438</v>
      </c>
      <c r="K28" s="17">
        <v>0.16188123029735027</v>
      </c>
      <c r="L28" s="42">
        <v>6.2963278520916766E-2</v>
      </c>
      <c r="M28" s="229">
        <v>0.22484450881826704</v>
      </c>
    </row>
    <row r="29" spans="1:13">
      <c r="A29" s="4" t="s">
        <v>21</v>
      </c>
      <c r="B29" s="231">
        <v>1104100</v>
      </c>
      <c r="C29" s="233">
        <v>464000</v>
      </c>
      <c r="D29" s="233">
        <v>400800</v>
      </c>
      <c r="E29" s="233">
        <v>140000</v>
      </c>
      <c r="F29" s="179">
        <v>99300</v>
      </c>
      <c r="G29" s="290">
        <v>239300</v>
      </c>
      <c r="H29" s="228">
        <v>1</v>
      </c>
      <c r="I29" s="17">
        <v>0.4202517887872475</v>
      </c>
      <c r="J29" s="17">
        <v>0.36301059686622589</v>
      </c>
      <c r="K29" s="17">
        <v>0.12680010868580743</v>
      </c>
      <c r="L29" s="42">
        <v>8.9937505660719133E-2</v>
      </c>
      <c r="M29" s="229">
        <v>0.21673761434652655</v>
      </c>
    </row>
    <row r="30" spans="1:13">
      <c r="A30" s="4" t="s">
        <v>22</v>
      </c>
      <c r="B30" s="231">
        <v>781700</v>
      </c>
      <c r="C30" s="233">
        <v>407200</v>
      </c>
      <c r="D30" s="233">
        <v>113700</v>
      </c>
      <c r="E30" s="233">
        <v>170800</v>
      </c>
      <c r="F30" s="179">
        <v>90000</v>
      </c>
      <c r="G30" s="290">
        <v>260800</v>
      </c>
      <c r="H30" s="228">
        <v>1</v>
      </c>
      <c r="I30" s="17">
        <v>0.52091595241141098</v>
      </c>
      <c r="J30" s="17">
        <v>0.14545221952155557</v>
      </c>
      <c r="K30" s="17">
        <v>0.21849814506844059</v>
      </c>
      <c r="L30" s="42">
        <v>0.11513368299859281</v>
      </c>
      <c r="M30" s="229">
        <v>0.3336318280670334</v>
      </c>
    </row>
    <row r="31" spans="1:13">
      <c r="A31" s="4" t="s">
        <v>23</v>
      </c>
      <c r="B31" s="231">
        <v>1148800</v>
      </c>
      <c r="C31" s="233">
        <v>602000</v>
      </c>
      <c r="D31" s="233">
        <v>234700</v>
      </c>
      <c r="E31" s="233">
        <v>215800</v>
      </c>
      <c r="F31" s="179">
        <v>96300</v>
      </c>
      <c r="G31" s="290">
        <v>312100</v>
      </c>
      <c r="H31" s="228">
        <v>1</v>
      </c>
      <c r="I31" s="17">
        <v>0.52402506963788298</v>
      </c>
      <c r="J31" s="17">
        <v>0.20430013927576601</v>
      </c>
      <c r="K31" s="17">
        <v>0.18784818941504178</v>
      </c>
      <c r="L31" s="42">
        <v>8.3826601671309189E-2</v>
      </c>
      <c r="M31" s="229">
        <v>0.27167479108635095</v>
      </c>
    </row>
    <row r="32" spans="1:13">
      <c r="A32" s="4" t="s">
        <v>24</v>
      </c>
      <c r="B32" s="231">
        <v>128800</v>
      </c>
      <c r="C32" s="233">
        <v>75700</v>
      </c>
      <c r="D32" s="233">
        <v>20500</v>
      </c>
      <c r="E32" s="233">
        <v>21600</v>
      </c>
      <c r="F32" s="179">
        <v>11000</v>
      </c>
      <c r="G32" s="290">
        <v>32600</v>
      </c>
      <c r="H32" s="228">
        <v>1</v>
      </c>
      <c r="I32" s="17">
        <v>0.58773291925465843</v>
      </c>
      <c r="J32" s="17">
        <v>0.15916149068322982</v>
      </c>
      <c r="K32" s="17">
        <v>0.16770186335403728</v>
      </c>
      <c r="L32" s="42">
        <v>8.5403726708074529E-2</v>
      </c>
      <c r="M32" s="229">
        <v>0.25310559006211181</v>
      </c>
    </row>
    <row r="33" spans="1:13">
      <c r="A33" s="4" t="s">
        <v>25</v>
      </c>
      <c r="B33" s="231">
        <v>276400</v>
      </c>
      <c r="C33" s="233">
        <v>163800</v>
      </c>
      <c r="D33" s="233">
        <v>47500</v>
      </c>
      <c r="E33" s="233">
        <v>40400</v>
      </c>
      <c r="F33" s="179">
        <v>24700</v>
      </c>
      <c r="G33" s="290">
        <v>65100</v>
      </c>
      <c r="H33" s="228">
        <v>1</v>
      </c>
      <c r="I33" s="17">
        <v>0.59261939218523874</v>
      </c>
      <c r="J33" s="17">
        <v>0.17185238784370477</v>
      </c>
      <c r="K33" s="17">
        <v>0.14616497829232997</v>
      </c>
      <c r="L33" s="42">
        <v>8.9363241678726488E-2</v>
      </c>
      <c r="M33" s="229">
        <v>0.23552821997105644</v>
      </c>
    </row>
    <row r="34" spans="1:13">
      <c r="A34" s="4" t="s">
        <v>26</v>
      </c>
      <c r="B34" s="231">
        <v>388200</v>
      </c>
      <c r="C34" s="233">
        <v>231800</v>
      </c>
      <c r="D34" s="233">
        <v>75900</v>
      </c>
      <c r="E34" s="233">
        <v>49700</v>
      </c>
      <c r="F34" s="179">
        <v>30800</v>
      </c>
      <c r="G34" s="290">
        <v>80500</v>
      </c>
      <c r="H34" s="228">
        <v>1</v>
      </c>
      <c r="I34" s="17">
        <v>0.59711488923235445</v>
      </c>
      <c r="J34" s="17">
        <v>0.19551777434312209</v>
      </c>
      <c r="K34" s="17">
        <v>0.128026790314271</v>
      </c>
      <c r="L34" s="42">
        <v>7.9340546110252444E-2</v>
      </c>
      <c r="M34" s="229">
        <v>0.20736733642452343</v>
      </c>
    </row>
    <row r="35" spans="1:13">
      <c r="A35" s="4" t="s">
        <v>27</v>
      </c>
      <c r="B35" s="231">
        <v>171500</v>
      </c>
      <c r="C35" s="233">
        <v>100600</v>
      </c>
      <c r="D35" s="233">
        <v>22700</v>
      </c>
      <c r="E35" s="233">
        <v>31900</v>
      </c>
      <c r="F35" s="179">
        <v>16300</v>
      </c>
      <c r="G35" s="290">
        <v>48200</v>
      </c>
      <c r="H35" s="228">
        <v>1</v>
      </c>
      <c r="I35" s="17">
        <v>0.58658892128279883</v>
      </c>
      <c r="J35" s="17">
        <v>0.13236151603498542</v>
      </c>
      <c r="K35" s="17">
        <v>0.18600583090379008</v>
      </c>
      <c r="L35" s="42">
        <v>9.504373177842565E-2</v>
      </c>
      <c r="M35" s="229">
        <v>0.2810495626822157</v>
      </c>
    </row>
    <row r="36" spans="1:13">
      <c r="A36" s="4" t="s">
        <v>28</v>
      </c>
      <c r="B36" s="231">
        <v>1055900</v>
      </c>
      <c r="C36" s="233">
        <v>586500</v>
      </c>
      <c r="D36" s="233">
        <v>141700</v>
      </c>
      <c r="E36" s="233">
        <v>176300</v>
      </c>
      <c r="F36" s="179">
        <v>151400</v>
      </c>
      <c r="G36" s="290">
        <v>327700</v>
      </c>
      <c r="H36" s="228">
        <v>1</v>
      </c>
      <c r="I36" s="17">
        <v>0.55545032673548633</v>
      </c>
      <c r="J36" s="17">
        <v>0.13419831423430248</v>
      </c>
      <c r="K36" s="17">
        <v>0.16696656880386401</v>
      </c>
      <c r="L36" s="42">
        <v>0.1433847902263472</v>
      </c>
      <c r="M36" s="229">
        <v>0.31035135903021122</v>
      </c>
    </row>
    <row r="37" spans="1:13">
      <c r="A37" s="4" t="s">
        <v>29</v>
      </c>
      <c r="B37" s="231">
        <v>576100</v>
      </c>
      <c r="C37" s="233">
        <v>349600</v>
      </c>
      <c r="D37" s="233">
        <v>115800</v>
      </c>
      <c r="E37" s="233">
        <v>67900</v>
      </c>
      <c r="F37" s="179">
        <v>42800</v>
      </c>
      <c r="G37" s="290">
        <v>110700</v>
      </c>
      <c r="H37" s="228">
        <v>1</v>
      </c>
      <c r="I37" s="17">
        <v>0.60683909043568829</v>
      </c>
      <c r="J37" s="17">
        <v>0.20100676965804548</v>
      </c>
      <c r="K37" s="17">
        <v>0.11786148238153099</v>
      </c>
      <c r="L37" s="42">
        <v>7.4292657524735295E-2</v>
      </c>
      <c r="M37" s="229">
        <v>0.19215413990626629</v>
      </c>
    </row>
    <row r="38" spans="1:13">
      <c r="A38" s="4" t="s">
        <v>30</v>
      </c>
      <c r="B38" s="231">
        <v>5818300</v>
      </c>
      <c r="C38" s="233">
        <v>2150400</v>
      </c>
      <c r="D38" s="233">
        <v>2309900</v>
      </c>
      <c r="E38" s="233">
        <v>713600</v>
      </c>
      <c r="F38" s="179">
        <v>644400</v>
      </c>
      <c r="G38" s="290">
        <v>1358000</v>
      </c>
      <c r="H38" s="228">
        <v>1</v>
      </c>
      <c r="I38" s="17">
        <v>0.369592492652493</v>
      </c>
      <c r="J38" s="17">
        <v>0.39700599831565919</v>
      </c>
      <c r="K38" s="17">
        <v>0.12264750872247908</v>
      </c>
      <c r="L38" s="42">
        <v>0.11075400030936872</v>
      </c>
      <c r="M38" s="229">
        <v>0.23340150903184781</v>
      </c>
    </row>
    <row r="39" spans="1:13">
      <c r="A39" s="4" t="s">
        <v>31</v>
      </c>
      <c r="B39" s="231">
        <v>1953900</v>
      </c>
      <c r="C39" s="233">
        <v>1029200</v>
      </c>
      <c r="D39" s="233">
        <v>403200</v>
      </c>
      <c r="E39" s="233">
        <v>334200</v>
      </c>
      <c r="F39" s="179">
        <v>187300</v>
      </c>
      <c r="G39" s="290">
        <v>521500</v>
      </c>
      <c r="H39" s="228">
        <v>1</v>
      </c>
      <c r="I39" s="17">
        <v>0.52674138901683809</v>
      </c>
      <c r="J39" s="17">
        <v>0.20635651773376323</v>
      </c>
      <c r="K39" s="17">
        <v>0.17104253032396746</v>
      </c>
      <c r="L39" s="42">
        <v>9.5859562925431185E-2</v>
      </c>
      <c r="M39" s="229">
        <v>0.26690209324939862</v>
      </c>
    </row>
    <row r="40" spans="1:13">
      <c r="A40" s="4" t="s">
        <v>32</v>
      </c>
      <c r="B40" s="231">
        <v>85700</v>
      </c>
      <c r="C40" s="233">
        <v>45900</v>
      </c>
      <c r="D40" s="233">
        <v>18100</v>
      </c>
      <c r="E40" s="233">
        <v>12200</v>
      </c>
      <c r="F40" s="179">
        <v>9500</v>
      </c>
      <c r="G40" s="290">
        <v>21700</v>
      </c>
      <c r="H40" s="228">
        <v>1</v>
      </c>
      <c r="I40" s="17">
        <v>0.5355892648774796</v>
      </c>
      <c r="J40" s="17">
        <v>0.21120186697782964</v>
      </c>
      <c r="K40" s="17">
        <v>0.14235705950991831</v>
      </c>
      <c r="L40" s="42">
        <v>0.11085180863477247</v>
      </c>
      <c r="M40" s="229">
        <v>0.25320886814469079</v>
      </c>
    </row>
    <row r="41" spans="1:13">
      <c r="A41" s="4" t="s">
        <v>33</v>
      </c>
      <c r="B41" s="231">
        <v>2247200</v>
      </c>
      <c r="C41" s="233">
        <v>1130000</v>
      </c>
      <c r="D41" s="233">
        <v>554500</v>
      </c>
      <c r="E41" s="233">
        <v>383000</v>
      </c>
      <c r="F41" s="179">
        <v>179700</v>
      </c>
      <c r="G41" s="290">
        <v>562700</v>
      </c>
      <c r="H41" s="228">
        <v>1</v>
      </c>
      <c r="I41" s="17">
        <v>0.50284798860804558</v>
      </c>
      <c r="J41" s="17">
        <v>0.24675151299394801</v>
      </c>
      <c r="K41" s="17">
        <v>0.17043431826272695</v>
      </c>
      <c r="L41" s="42">
        <v>7.9966180135279452E-2</v>
      </c>
      <c r="M41" s="229">
        <v>0.25040049839800638</v>
      </c>
    </row>
    <row r="42" spans="1:13">
      <c r="A42" s="4" t="s">
        <v>34</v>
      </c>
      <c r="B42" s="231">
        <v>856800</v>
      </c>
      <c r="C42" s="233">
        <v>489500</v>
      </c>
      <c r="D42" s="233">
        <v>178500</v>
      </c>
      <c r="E42" s="233">
        <v>122500</v>
      </c>
      <c r="F42" s="179">
        <v>66300</v>
      </c>
      <c r="G42" s="290">
        <v>188800</v>
      </c>
      <c r="H42" s="228">
        <v>1</v>
      </c>
      <c r="I42" s="17">
        <v>0.57131185807656393</v>
      </c>
      <c r="J42" s="17">
        <v>0.20833333333333334</v>
      </c>
      <c r="K42" s="17">
        <v>0.14297385620915032</v>
      </c>
      <c r="L42" s="42">
        <v>7.7380952380952384E-2</v>
      </c>
      <c r="M42" s="229">
        <v>0.2203548085901027</v>
      </c>
    </row>
    <row r="43" spans="1:13">
      <c r="A43" s="4" t="s">
        <v>35</v>
      </c>
      <c r="B43" s="231">
        <v>729500</v>
      </c>
      <c r="C43" s="233">
        <v>352700</v>
      </c>
      <c r="D43" s="233">
        <v>210200</v>
      </c>
      <c r="E43" s="233">
        <v>103700</v>
      </c>
      <c r="F43" s="179">
        <v>62900</v>
      </c>
      <c r="G43" s="290">
        <v>166600</v>
      </c>
      <c r="H43" s="228">
        <v>1</v>
      </c>
      <c r="I43" s="17">
        <v>0.48348183687457164</v>
      </c>
      <c r="J43" s="17">
        <v>0.28814256339958877</v>
      </c>
      <c r="K43" s="17">
        <v>0.14215215901302261</v>
      </c>
      <c r="L43" s="42">
        <v>8.6223440712816998E-2</v>
      </c>
      <c r="M43" s="229">
        <v>0.2283755997258396</v>
      </c>
    </row>
    <row r="44" spans="1:13">
      <c r="A44" s="4" t="s">
        <v>36</v>
      </c>
      <c r="B44" s="231">
        <v>2531200</v>
      </c>
      <c r="C44" s="233">
        <v>1109900</v>
      </c>
      <c r="D44" s="233">
        <v>528700</v>
      </c>
      <c r="E44" s="233">
        <v>640800</v>
      </c>
      <c r="F44" s="179">
        <v>251800</v>
      </c>
      <c r="G44" s="290">
        <v>892600</v>
      </c>
      <c r="H44" s="228">
        <v>1</v>
      </c>
      <c r="I44" s="17">
        <v>0.43848767383059417</v>
      </c>
      <c r="J44" s="17">
        <v>0.20887326169405815</v>
      </c>
      <c r="K44" s="17">
        <v>0.2531605562579014</v>
      </c>
      <c r="L44" s="42">
        <v>9.9478508217446276E-2</v>
      </c>
      <c r="M44" s="229">
        <v>0.35263906447534765</v>
      </c>
    </row>
    <row r="45" spans="1:13">
      <c r="A45" s="4" t="s">
        <v>55</v>
      </c>
      <c r="B45" s="231">
        <v>212100</v>
      </c>
      <c r="C45" s="233">
        <v>95400</v>
      </c>
      <c r="D45" s="233">
        <v>47100</v>
      </c>
      <c r="E45" s="233">
        <v>43000</v>
      </c>
      <c r="F45" s="179">
        <v>26600</v>
      </c>
      <c r="G45" s="290">
        <v>69600</v>
      </c>
      <c r="H45" s="228">
        <v>1</v>
      </c>
      <c r="I45" s="17">
        <v>0.44978783592644977</v>
      </c>
      <c r="J45" s="17">
        <v>0.22206506364922207</v>
      </c>
      <c r="K45" s="17">
        <v>0.20273455917020272</v>
      </c>
      <c r="L45" s="42">
        <v>0.1254125412541254</v>
      </c>
      <c r="M45" s="229">
        <v>0.32814710042432815</v>
      </c>
    </row>
    <row r="46" spans="1:13">
      <c r="A46" s="4" t="s">
        <v>37</v>
      </c>
      <c r="B46" s="231">
        <v>964800</v>
      </c>
      <c r="C46" s="233">
        <v>497700</v>
      </c>
      <c r="D46" s="233">
        <v>218400</v>
      </c>
      <c r="E46" s="233">
        <v>163100</v>
      </c>
      <c r="F46" s="179">
        <v>85600</v>
      </c>
      <c r="G46" s="290">
        <v>248700</v>
      </c>
      <c r="H46" s="228">
        <v>1</v>
      </c>
      <c r="I46" s="17">
        <v>0.51585820895522383</v>
      </c>
      <c r="J46" s="17">
        <v>0.2263681592039801</v>
      </c>
      <c r="K46" s="17">
        <v>0.16905058043117743</v>
      </c>
      <c r="L46" s="42">
        <v>8.8723051409618572E-2</v>
      </c>
      <c r="M46" s="229">
        <v>0.25777363184079599</v>
      </c>
    </row>
    <row r="47" spans="1:13">
      <c r="A47" s="4" t="s">
        <v>38</v>
      </c>
      <c r="B47" s="231">
        <v>137000</v>
      </c>
      <c r="C47" s="233">
        <v>81400</v>
      </c>
      <c r="D47" s="233">
        <v>23000</v>
      </c>
      <c r="E47" s="233">
        <v>19600</v>
      </c>
      <c r="F47" s="179">
        <v>13000</v>
      </c>
      <c r="G47" s="290">
        <v>32600</v>
      </c>
      <c r="H47" s="228">
        <v>1</v>
      </c>
      <c r="I47" s="17">
        <v>0.59416058394160587</v>
      </c>
      <c r="J47" s="17">
        <v>0.16788321167883211</v>
      </c>
      <c r="K47" s="17">
        <v>0.14306569343065692</v>
      </c>
      <c r="L47" s="42">
        <v>9.4890510948905105E-2</v>
      </c>
      <c r="M47" s="229">
        <v>0.23795620437956203</v>
      </c>
    </row>
    <row r="48" spans="1:13">
      <c r="A48" s="4" t="s">
        <v>39</v>
      </c>
      <c r="B48" s="231">
        <v>1543600</v>
      </c>
      <c r="C48" s="233">
        <v>805000</v>
      </c>
      <c r="D48" s="233">
        <v>317200</v>
      </c>
      <c r="E48" s="233">
        <v>275200</v>
      </c>
      <c r="F48" s="179">
        <v>146200</v>
      </c>
      <c r="G48" s="290">
        <v>421400</v>
      </c>
      <c r="H48" s="228">
        <v>1</v>
      </c>
      <c r="I48" s="17">
        <v>0.52150816273646017</v>
      </c>
      <c r="J48" s="17">
        <v>0.20549365120497537</v>
      </c>
      <c r="K48" s="17">
        <v>0.17828452967089919</v>
      </c>
      <c r="L48" s="42">
        <v>9.4713656387665199E-2</v>
      </c>
      <c r="M48" s="229">
        <v>0.27299818605856441</v>
      </c>
    </row>
    <row r="49" spans="1:14">
      <c r="A49" s="4" t="s">
        <v>40</v>
      </c>
      <c r="B49" s="231">
        <v>4844300</v>
      </c>
      <c r="C49" s="233">
        <v>3124700</v>
      </c>
      <c r="D49" s="233">
        <v>636300</v>
      </c>
      <c r="E49" s="233">
        <v>636000</v>
      </c>
      <c r="F49" s="179">
        <v>447300</v>
      </c>
      <c r="G49" s="290">
        <v>1083300</v>
      </c>
      <c r="H49" s="228">
        <v>1</v>
      </c>
      <c r="I49" s="17">
        <v>0.64502611316392466</v>
      </c>
      <c r="J49" s="17">
        <v>0.13135024668166712</v>
      </c>
      <c r="K49" s="17">
        <v>0.13128831822967199</v>
      </c>
      <c r="L49" s="42">
        <v>9.2335321924736286E-2</v>
      </c>
      <c r="M49" s="229">
        <v>0.22362364015440828</v>
      </c>
    </row>
    <row r="50" spans="1:14">
      <c r="A50" s="4" t="s">
        <v>41</v>
      </c>
      <c r="B50" s="231">
        <v>349600</v>
      </c>
      <c r="C50" s="233">
        <v>204800</v>
      </c>
      <c r="D50" s="233">
        <v>88000</v>
      </c>
      <c r="E50" s="233">
        <v>41600</v>
      </c>
      <c r="F50" s="179">
        <v>15200</v>
      </c>
      <c r="G50" s="290">
        <v>56800</v>
      </c>
      <c r="H50" s="228">
        <v>1</v>
      </c>
      <c r="I50" s="17">
        <v>0.58581235697940504</v>
      </c>
      <c r="J50" s="17">
        <v>0.25171624713958812</v>
      </c>
      <c r="K50" s="17">
        <v>0.11899313501144165</v>
      </c>
      <c r="L50" s="42">
        <v>4.3478260869565216E-2</v>
      </c>
      <c r="M50" s="229">
        <v>0.16247139588100687</v>
      </c>
    </row>
    <row r="51" spans="1:14">
      <c r="A51" s="4" t="s">
        <v>42</v>
      </c>
      <c r="B51" s="231">
        <v>200000</v>
      </c>
      <c r="C51" s="233">
        <v>68800</v>
      </c>
      <c r="D51" s="233">
        <v>83200</v>
      </c>
      <c r="E51" s="233">
        <v>25700</v>
      </c>
      <c r="F51" s="179">
        <v>22300</v>
      </c>
      <c r="G51" s="290">
        <v>48000</v>
      </c>
      <c r="H51" s="228">
        <v>1</v>
      </c>
      <c r="I51" s="17">
        <v>0.34399999999999997</v>
      </c>
      <c r="J51" s="17">
        <v>0.41599999999999998</v>
      </c>
      <c r="K51" s="17">
        <v>0.1285</v>
      </c>
      <c r="L51" s="42">
        <v>0.1115</v>
      </c>
      <c r="M51" s="229">
        <v>0.24</v>
      </c>
    </row>
    <row r="52" spans="1:14">
      <c r="A52" s="4" t="s">
        <v>43</v>
      </c>
      <c r="B52" s="231">
        <v>1072200</v>
      </c>
      <c r="C52" s="233">
        <v>594400</v>
      </c>
      <c r="D52" s="233">
        <v>178500</v>
      </c>
      <c r="E52" s="233">
        <v>186400</v>
      </c>
      <c r="F52" s="179">
        <v>112900</v>
      </c>
      <c r="G52" s="290">
        <v>299300</v>
      </c>
      <c r="H52" s="228">
        <v>1</v>
      </c>
      <c r="I52" s="17">
        <v>0.55437418392091031</v>
      </c>
      <c r="J52" s="17">
        <v>0.16648013430330164</v>
      </c>
      <c r="K52" s="17">
        <v>0.17384816265622086</v>
      </c>
      <c r="L52" s="42">
        <v>0.10529751911956725</v>
      </c>
      <c r="M52" s="229">
        <v>0.27914568177578813</v>
      </c>
    </row>
    <row r="53" spans="1:14">
      <c r="A53" s="4" t="s">
        <v>44</v>
      </c>
      <c r="B53" s="231">
        <v>1397000</v>
      </c>
      <c r="C53" s="233">
        <v>793400</v>
      </c>
      <c r="D53" s="233">
        <v>289700</v>
      </c>
      <c r="E53" s="233">
        <v>213600</v>
      </c>
      <c r="F53" s="179">
        <v>100300</v>
      </c>
      <c r="G53" s="290">
        <v>313900</v>
      </c>
      <c r="H53" s="228">
        <v>1</v>
      </c>
      <c r="I53" s="17">
        <v>0.56793128131710813</v>
      </c>
      <c r="J53" s="17">
        <v>0.20737294201861131</v>
      </c>
      <c r="K53" s="17">
        <v>0.15289906943450252</v>
      </c>
      <c r="L53" s="42">
        <v>7.1796707229778101E-2</v>
      </c>
      <c r="M53" s="229">
        <v>0.22469577666428062</v>
      </c>
    </row>
    <row r="54" spans="1:14">
      <c r="A54" s="4" t="s">
        <v>45</v>
      </c>
      <c r="B54" s="231">
        <v>438600</v>
      </c>
      <c r="C54" s="233">
        <v>207900</v>
      </c>
      <c r="D54" s="233">
        <v>63900</v>
      </c>
      <c r="E54" s="233">
        <v>123400</v>
      </c>
      <c r="F54" s="179">
        <v>43400</v>
      </c>
      <c r="G54" s="290">
        <v>166800</v>
      </c>
      <c r="H54" s="228">
        <v>1</v>
      </c>
      <c r="I54" s="17">
        <v>0.47400820793433651</v>
      </c>
      <c r="J54" s="17">
        <v>0.1456908344733242</v>
      </c>
      <c r="K54" s="17">
        <v>0.28134974920200639</v>
      </c>
      <c r="L54" s="42">
        <v>9.8951208390332876E-2</v>
      </c>
      <c r="M54" s="229">
        <v>0.38030095759233928</v>
      </c>
    </row>
    <row r="55" spans="1:14">
      <c r="A55" s="4" t="s">
        <v>46</v>
      </c>
      <c r="B55" s="231">
        <v>1298600</v>
      </c>
      <c r="C55" s="233">
        <v>522600</v>
      </c>
      <c r="D55" s="233">
        <v>451800</v>
      </c>
      <c r="E55" s="233">
        <v>175900</v>
      </c>
      <c r="F55" s="179">
        <v>148200</v>
      </c>
      <c r="G55" s="290">
        <v>324100</v>
      </c>
      <c r="H55" s="228">
        <v>1</v>
      </c>
      <c r="I55" s="17">
        <v>0.40243338980440474</v>
      </c>
      <c r="J55" s="17">
        <v>0.34791313722470352</v>
      </c>
      <c r="K55" s="17">
        <v>0.13545356537809949</v>
      </c>
      <c r="L55" s="42">
        <v>0.11412290158632374</v>
      </c>
      <c r="M55" s="229">
        <v>0.24957646696442323</v>
      </c>
    </row>
    <row r="56" spans="1:14">
      <c r="A56" s="4" t="s">
        <v>47</v>
      </c>
      <c r="B56" s="231">
        <v>89100</v>
      </c>
      <c r="C56" s="233">
        <v>58100</v>
      </c>
      <c r="D56" s="233">
        <v>13300</v>
      </c>
      <c r="E56" s="233">
        <v>11700</v>
      </c>
      <c r="F56" s="179">
        <v>6000</v>
      </c>
      <c r="G56" s="290">
        <v>17700</v>
      </c>
      <c r="H56" s="228">
        <v>1</v>
      </c>
      <c r="I56" s="17">
        <v>0.65207631874298544</v>
      </c>
      <c r="J56" s="17">
        <v>0.14927048260381592</v>
      </c>
      <c r="K56" s="17">
        <v>0.13131313131313133</v>
      </c>
      <c r="L56" s="42">
        <v>6.7340067340067339E-2</v>
      </c>
      <c r="M56" s="229">
        <v>0.19865319865319866</v>
      </c>
    </row>
    <row r="58" spans="1:14" ht="48" customHeight="1">
      <c r="A58" s="295" t="s">
        <v>160</v>
      </c>
      <c r="B58" s="295"/>
      <c r="C58" s="295"/>
      <c r="D58" s="295"/>
      <c r="E58" s="295"/>
      <c r="F58" s="295"/>
    </row>
    <row r="59" spans="1:14" ht="51" customHeight="1">
      <c r="A59" s="349" t="s">
        <v>212</v>
      </c>
      <c r="B59" s="349"/>
      <c r="C59" s="349"/>
      <c r="D59" s="349"/>
      <c r="E59" s="349"/>
      <c r="F59" s="349"/>
      <c r="G59" s="266"/>
      <c r="H59" s="266"/>
      <c r="I59" s="266"/>
      <c r="J59" s="266"/>
      <c r="K59" s="266"/>
      <c r="L59" s="266"/>
      <c r="M59" s="266"/>
      <c r="N59" s="15"/>
    </row>
  </sheetData>
  <mergeCells count="5">
    <mergeCell ref="A3:A4"/>
    <mergeCell ref="H3:M3"/>
    <mergeCell ref="A58:F58"/>
    <mergeCell ref="A59:F59"/>
    <mergeCell ref="B3:G3"/>
  </mergeCells>
  <pageMargins left="0.25" right="0.25" top="0.75" bottom="0.75" header="0.3" footer="0.3"/>
  <pageSetup scale="86" fitToWidth="2" fitToHeight="0" orientation="landscape" r:id="rId1"/>
  <headerFooter>
    <oddFooter>&amp;CTable 7</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zoomScale="75" zoomScaleNormal="75" workbookViewId="0">
      <pane ySplit="4" topLeftCell="A5" activePane="bottomLeft" state="frozen"/>
      <selection pane="bottomLeft"/>
    </sheetView>
  </sheetViews>
  <sheetFormatPr defaultRowHeight="15"/>
  <cols>
    <col min="1" max="1" width="20.7109375" style="2" customWidth="1"/>
    <col min="2" max="6" width="9.85546875" style="2" customWidth="1"/>
    <col min="7" max="10" width="9.85546875" style="6" customWidth="1"/>
    <col min="11" max="11" width="9.85546875" style="2" customWidth="1"/>
    <col min="12" max="13" width="9.140625" style="2"/>
    <col min="14" max="14" width="5.42578125" style="2" customWidth="1"/>
    <col min="15" max="15" width="16.7109375" style="2" customWidth="1"/>
    <col min="16" max="16" width="9.28515625" style="2" bestFit="1" customWidth="1"/>
    <col min="17" max="17" width="1.5703125" style="2" customWidth="1"/>
    <col min="18" max="18" width="5.42578125" style="2" bestFit="1" customWidth="1"/>
    <col min="19" max="19" width="16.7109375" style="2" customWidth="1"/>
    <col min="20" max="20" width="8.5703125" style="2" bestFit="1" customWidth="1"/>
    <col min="21" max="21" width="1.5703125" style="2" customWidth="1"/>
    <col min="22" max="22" width="5.42578125" style="6" bestFit="1" customWidth="1"/>
    <col min="23" max="23" width="16.7109375" style="2" customWidth="1"/>
    <col min="24" max="24" width="8.5703125" style="2" bestFit="1" customWidth="1"/>
    <col min="25" max="25" width="1.5703125" style="2" customWidth="1"/>
    <col min="26" max="26" width="5.42578125" style="6" bestFit="1" customWidth="1"/>
    <col min="27" max="27" width="16.7109375" style="6" customWidth="1"/>
    <col min="28" max="28" width="9.28515625" style="6" customWidth="1"/>
    <col min="29" max="29" width="1.5703125" style="2" customWidth="1"/>
    <col min="30" max="30" width="5.42578125" style="2" bestFit="1" customWidth="1"/>
    <col min="31" max="31" width="16.7109375" style="6" customWidth="1"/>
    <col min="32" max="32" width="9.28515625" style="6" bestFit="1" customWidth="1"/>
    <col min="33" max="16384" width="9.140625" style="2"/>
  </cols>
  <sheetData>
    <row r="1" spans="1:36">
      <c r="A1" s="1" t="s">
        <v>172</v>
      </c>
      <c r="B1" s="1"/>
      <c r="N1" s="206" t="s">
        <v>175</v>
      </c>
      <c r="O1" s="1"/>
      <c r="P1" s="1"/>
    </row>
    <row r="2" spans="1:36">
      <c r="A2" s="1"/>
      <c r="B2" s="1"/>
      <c r="O2" s="1"/>
      <c r="P2" s="1"/>
    </row>
    <row r="3" spans="1:36">
      <c r="A3" s="326" t="s">
        <v>0</v>
      </c>
      <c r="B3" s="350" t="s">
        <v>4</v>
      </c>
      <c r="C3" s="351"/>
      <c r="D3" s="352" t="s">
        <v>71</v>
      </c>
      <c r="E3" s="352"/>
      <c r="F3" s="350" t="s">
        <v>70</v>
      </c>
      <c r="G3" s="351"/>
      <c r="H3" s="352" t="s">
        <v>86</v>
      </c>
      <c r="I3" s="352"/>
      <c r="J3" s="350" t="s">
        <v>69</v>
      </c>
      <c r="K3" s="351"/>
      <c r="N3" s="353" t="s">
        <v>4</v>
      </c>
      <c r="O3" s="352"/>
      <c r="P3" s="354"/>
      <c r="R3" s="353" t="s">
        <v>71</v>
      </c>
      <c r="S3" s="352"/>
      <c r="T3" s="354"/>
      <c r="V3" s="353" t="s">
        <v>70</v>
      </c>
      <c r="W3" s="352"/>
      <c r="X3" s="354"/>
      <c r="Z3" s="353" t="s">
        <v>86</v>
      </c>
      <c r="AA3" s="352"/>
      <c r="AB3" s="354"/>
      <c r="AD3" s="353" t="s">
        <v>69</v>
      </c>
      <c r="AE3" s="352"/>
      <c r="AF3" s="354"/>
    </row>
    <row r="4" spans="1:36" ht="15.75" thickBot="1">
      <c r="A4" s="327"/>
      <c r="B4" s="164" t="s">
        <v>87</v>
      </c>
      <c r="C4" s="165" t="s">
        <v>85</v>
      </c>
      <c r="D4" s="166" t="s">
        <v>87</v>
      </c>
      <c r="E4" s="167" t="s">
        <v>85</v>
      </c>
      <c r="F4" s="164" t="s">
        <v>87</v>
      </c>
      <c r="G4" s="168" t="s">
        <v>85</v>
      </c>
      <c r="H4" s="166" t="s">
        <v>87</v>
      </c>
      <c r="I4" s="167" t="s">
        <v>85</v>
      </c>
      <c r="J4" s="164" t="s">
        <v>87</v>
      </c>
      <c r="K4" s="168" t="s">
        <v>85</v>
      </c>
      <c r="N4" s="155" t="s">
        <v>85</v>
      </c>
      <c r="O4" s="155" t="s">
        <v>0</v>
      </c>
      <c r="P4" s="155" t="s">
        <v>87</v>
      </c>
      <c r="R4" s="154" t="s">
        <v>85</v>
      </c>
      <c r="S4" s="155" t="s">
        <v>0</v>
      </c>
      <c r="T4" s="155" t="s">
        <v>87</v>
      </c>
      <c r="V4" s="154" t="s">
        <v>85</v>
      </c>
      <c r="W4" s="155" t="s">
        <v>0</v>
      </c>
      <c r="X4" s="155" t="s">
        <v>87</v>
      </c>
      <c r="Z4" s="154" t="s">
        <v>85</v>
      </c>
      <c r="AA4" s="155" t="s">
        <v>0</v>
      </c>
      <c r="AB4" s="155" t="s">
        <v>87</v>
      </c>
      <c r="AD4" s="154" t="s">
        <v>85</v>
      </c>
      <c r="AE4" s="155" t="s">
        <v>0</v>
      </c>
      <c r="AF4" s="155" t="s">
        <v>87</v>
      </c>
    </row>
    <row r="5" spans="1:36">
      <c r="A5" s="183" t="s">
        <v>4</v>
      </c>
      <c r="B5" s="159">
        <v>6502</v>
      </c>
      <c r="C5" s="160"/>
      <c r="D5" s="161">
        <v>2492</v>
      </c>
      <c r="E5" s="158"/>
      <c r="F5" s="159">
        <v>4141</v>
      </c>
      <c r="G5" s="162"/>
      <c r="H5" s="161">
        <v>18518</v>
      </c>
      <c r="I5" s="142"/>
      <c r="J5" s="159">
        <v>17522</v>
      </c>
      <c r="K5" s="163"/>
      <c r="N5" s="153"/>
      <c r="O5" s="185" t="s">
        <v>4</v>
      </c>
      <c r="P5" s="146">
        <v>6502</v>
      </c>
      <c r="Q5" s="1"/>
      <c r="R5" s="153"/>
      <c r="S5" s="185" t="s">
        <v>4</v>
      </c>
      <c r="T5" s="146">
        <v>2492</v>
      </c>
      <c r="U5" s="1"/>
      <c r="V5" s="156"/>
      <c r="W5" s="185" t="s">
        <v>4</v>
      </c>
      <c r="X5" s="146">
        <v>4141</v>
      </c>
      <c r="Y5" s="1"/>
      <c r="Z5" s="156"/>
      <c r="AA5" s="185" t="s">
        <v>4</v>
      </c>
      <c r="AB5" s="146">
        <v>18518</v>
      </c>
      <c r="AC5" s="1"/>
      <c r="AD5" s="152"/>
      <c r="AE5" s="185" t="s">
        <v>4</v>
      </c>
      <c r="AF5" s="146">
        <v>17522</v>
      </c>
      <c r="AH5" s="184"/>
      <c r="AI5" s="184"/>
      <c r="AJ5" s="184"/>
    </row>
    <row r="6" spans="1:36">
      <c r="A6" s="149" t="s">
        <v>5</v>
      </c>
      <c r="B6" s="151">
        <v>4976</v>
      </c>
      <c r="C6" s="169">
        <v>47</v>
      </c>
      <c r="D6" s="150">
        <v>2156</v>
      </c>
      <c r="E6" s="170">
        <v>34</v>
      </c>
      <c r="F6" s="151">
        <v>3899</v>
      </c>
      <c r="G6" s="169">
        <v>34</v>
      </c>
      <c r="H6" s="150">
        <v>10142</v>
      </c>
      <c r="I6" s="170">
        <v>51</v>
      </c>
      <c r="J6" s="151">
        <v>18473</v>
      </c>
      <c r="K6" s="169">
        <v>24</v>
      </c>
      <c r="N6" s="14">
        <v>1</v>
      </c>
      <c r="O6" s="9" t="s">
        <v>54</v>
      </c>
      <c r="P6" s="9">
        <v>11091</v>
      </c>
      <c r="R6" s="14">
        <v>1</v>
      </c>
      <c r="S6" s="9" t="s">
        <v>42</v>
      </c>
      <c r="T6" s="9">
        <v>5214</v>
      </c>
      <c r="V6" s="14">
        <v>1</v>
      </c>
      <c r="W6" s="9" t="s">
        <v>29</v>
      </c>
      <c r="X6" s="9">
        <v>6928</v>
      </c>
      <c r="Z6" s="14">
        <v>1</v>
      </c>
      <c r="AA6" s="9" t="s">
        <v>30</v>
      </c>
      <c r="AB6" s="9">
        <v>33808</v>
      </c>
      <c r="AD6" s="14">
        <v>1</v>
      </c>
      <c r="AE6" s="9" t="s">
        <v>47</v>
      </c>
      <c r="AF6" s="9">
        <v>32199</v>
      </c>
      <c r="AH6" s="184"/>
      <c r="AI6" s="184"/>
      <c r="AJ6" s="184"/>
    </row>
    <row r="7" spans="1:36">
      <c r="A7" s="149" t="s">
        <v>6</v>
      </c>
      <c r="B7" s="151">
        <v>9481</v>
      </c>
      <c r="C7" s="169">
        <v>4</v>
      </c>
      <c r="D7" s="150">
        <v>4682</v>
      </c>
      <c r="E7" s="170">
        <v>2</v>
      </c>
      <c r="F7" s="151">
        <v>6471</v>
      </c>
      <c r="G7" s="169">
        <v>3</v>
      </c>
      <c r="H7" s="150">
        <v>28790</v>
      </c>
      <c r="I7" s="170">
        <v>3</v>
      </c>
      <c r="J7" s="151">
        <v>24288</v>
      </c>
      <c r="K7" s="169">
        <v>12</v>
      </c>
      <c r="N7" s="14">
        <v>2</v>
      </c>
      <c r="O7" s="9" t="s">
        <v>30</v>
      </c>
      <c r="P7" s="9">
        <v>10307</v>
      </c>
      <c r="R7" s="14">
        <v>2</v>
      </c>
      <c r="S7" s="9" t="s">
        <v>6</v>
      </c>
      <c r="T7" s="9">
        <v>4682</v>
      </c>
      <c r="V7" s="14">
        <v>2</v>
      </c>
      <c r="W7" s="9" t="s">
        <v>24</v>
      </c>
      <c r="X7" s="9">
        <v>6539</v>
      </c>
      <c r="Z7" s="14">
        <v>2</v>
      </c>
      <c r="AA7" s="9" t="s">
        <v>10</v>
      </c>
      <c r="AB7" s="9">
        <v>31004</v>
      </c>
      <c r="AD7" s="14">
        <v>2</v>
      </c>
      <c r="AE7" s="9" t="s">
        <v>32</v>
      </c>
      <c r="AF7" s="9">
        <v>31155</v>
      </c>
      <c r="AH7" s="184"/>
      <c r="AI7" s="184"/>
      <c r="AJ7" s="184"/>
    </row>
    <row r="8" spans="1:36">
      <c r="A8" s="149" t="s">
        <v>7</v>
      </c>
      <c r="B8" s="151">
        <v>7167</v>
      </c>
      <c r="C8" s="169">
        <v>15</v>
      </c>
      <c r="D8" s="150">
        <v>3052</v>
      </c>
      <c r="E8" s="170">
        <v>10</v>
      </c>
      <c r="F8" s="151">
        <v>6460</v>
      </c>
      <c r="G8" s="169">
        <v>4</v>
      </c>
      <c r="H8" s="150">
        <v>22040</v>
      </c>
      <c r="I8" s="170">
        <v>10</v>
      </c>
      <c r="J8" s="151">
        <v>16145</v>
      </c>
      <c r="K8" s="169">
        <v>34</v>
      </c>
      <c r="N8" s="14">
        <v>3</v>
      </c>
      <c r="O8" s="9" t="s">
        <v>55</v>
      </c>
      <c r="P8" s="9">
        <v>9541</v>
      </c>
      <c r="R8" s="14">
        <v>3</v>
      </c>
      <c r="S8" s="9" t="s">
        <v>29</v>
      </c>
      <c r="T8" s="9">
        <v>4550</v>
      </c>
      <c r="V8" s="14">
        <v>3</v>
      </c>
      <c r="W8" s="9" t="s">
        <v>6</v>
      </c>
      <c r="X8" s="9">
        <v>6471</v>
      </c>
      <c r="Z8" s="14">
        <v>3</v>
      </c>
      <c r="AA8" s="9" t="s">
        <v>6</v>
      </c>
      <c r="AB8" s="9">
        <v>28790</v>
      </c>
      <c r="AD8" s="14">
        <v>3</v>
      </c>
      <c r="AE8" s="9" t="s">
        <v>10</v>
      </c>
      <c r="AF8" s="9">
        <v>30560</v>
      </c>
      <c r="AH8" s="184"/>
      <c r="AI8" s="184"/>
      <c r="AJ8" s="184"/>
    </row>
    <row r="9" spans="1:36">
      <c r="A9" s="149" t="s">
        <v>8</v>
      </c>
      <c r="B9" s="151">
        <v>6258</v>
      </c>
      <c r="C9" s="169">
        <v>27</v>
      </c>
      <c r="D9" s="150">
        <v>2458</v>
      </c>
      <c r="E9" s="170">
        <v>28</v>
      </c>
      <c r="F9" s="151">
        <v>3198</v>
      </c>
      <c r="G9" s="169">
        <v>43</v>
      </c>
      <c r="H9" s="150">
        <v>14023</v>
      </c>
      <c r="I9" s="170">
        <v>45</v>
      </c>
      <c r="J9" s="151">
        <v>20484</v>
      </c>
      <c r="K9" s="169">
        <v>19</v>
      </c>
      <c r="N9" s="14">
        <v>4</v>
      </c>
      <c r="O9" s="9" t="s">
        <v>6</v>
      </c>
      <c r="P9" s="9">
        <v>9481</v>
      </c>
      <c r="R9" s="14">
        <v>4</v>
      </c>
      <c r="S9" s="9" t="s">
        <v>55</v>
      </c>
      <c r="T9" s="9">
        <v>4290</v>
      </c>
      <c r="V9" s="14">
        <v>4</v>
      </c>
      <c r="W9" s="9" t="s">
        <v>7</v>
      </c>
      <c r="X9" s="9">
        <v>6460</v>
      </c>
      <c r="Z9" s="14">
        <v>4</v>
      </c>
      <c r="AA9" s="9" t="s">
        <v>32</v>
      </c>
      <c r="AB9" s="9">
        <v>28692</v>
      </c>
      <c r="AD9" s="14">
        <v>4</v>
      </c>
      <c r="AE9" s="9" t="s">
        <v>30</v>
      </c>
      <c r="AF9" s="9">
        <v>28336</v>
      </c>
      <c r="AH9" s="184"/>
      <c r="AI9" s="184"/>
      <c r="AJ9" s="184"/>
    </row>
    <row r="10" spans="1:36">
      <c r="A10" s="149" t="s">
        <v>9</v>
      </c>
      <c r="B10" s="151">
        <v>6108</v>
      </c>
      <c r="C10" s="169">
        <v>28</v>
      </c>
      <c r="D10" s="150">
        <v>2475</v>
      </c>
      <c r="E10" s="170">
        <v>25</v>
      </c>
      <c r="F10" s="151">
        <v>2855</v>
      </c>
      <c r="G10" s="169">
        <v>48</v>
      </c>
      <c r="H10" s="150">
        <v>20080</v>
      </c>
      <c r="I10" s="170">
        <v>16</v>
      </c>
      <c r="J10" s="151">
        <v>12019</v>
      </c>
      <c r="K10" s="169">
        <v>47</v>
      </c>
      <c r="N10" s="14">
        <v>5</v>
      </c>
      <c r="O10" s="9" t="s">
        <v>181</v>
      </c>
      <c r="P10" s="9">
        <v>9083</v>
      </c>
      <c r="R10" s="14">
        <v>5</v>
      </c>
      <c r="S10" s="9" t="s">
        <v>54</v>
      </c>
      <c r="T10" s="9">
        <v>4173</v>
      </c>
      <c r="V10" s="14">
        <v>5</v>
      </c>
      <c r="W10" s="9" t="s">
        <v>42</v>
      </c>
      <c r="X10" s="9">
        <v>6062</v>
      </c>
      <c r="Z10" s="14">
        <v>5</v>
      </c>
      <c r="AA10" s="9" t="s">
        <v>49</v>
      </c>
      <c r="AB10" s="9">
        <v>28604</v>
      </c>
      <c r="AD10" s="14">
        <v>5</v>
      </c>
      <c r="AE10" s="9" t="s">
        <v>11</v>
      </c>
      <c r="AF10" s="9">
        <v>27666</v>
      </c>
    </row>
    <row r="11" spans="1:36">
      <c r="A11" s="149" t="s">
        <v>48</v>
      </c>
      <c r="B11" s="151">
        <v>5730</v>
      </c>
      <c r="C11" s="169">
        <v>35</v>
      </c>
      <c r="D11" s="150">
        <v>2241</v>
      </c>
      <c r="E11" s="170">
        <v>32</v>
      </c>
      <c r="F11" s="151">
        <v>3469</v>
      </c>
      <c r="G11" s="169">
        <v>41</v>
      </c>
      <c r="H11" s="150">
        <v>19643</v>
      </c>
      <c r="I11" s="170">
        <v>19</v>
      </c>
      <c r="J11" s="151">
        <v>18478</v>
      </c>
      <c r="K11" s="169">
        <v>23</v>
      </c>
      <c r="N11" s="14">
        <v>6</v>
      </c>
      <c r="O11" s="9" t="s">
        <v>32</v>
      </c>
      <c r="P11" s="9">
        <v>8645</v>
      </c>
      <c r="R11" s="14">
        <v>6</v>
      </c>
      <c r="S11" s="9" t="s">
        <v>21</v>
      </c>
      <c r="T11" s="9">
        <v>3461</v>
      </c>
      <c r="V11" s="14">
        <v>6</v>
      </c>
      <c r="W11" s="9" t="s">
        <v>55</v>
      </c>
      <c r="X11" s="9">
        <v>5778</v>
      </c>
      <c r="Z11" s="14">
        <v>6</v>
      </c>
      <c r="AA11" s="9" t="s">
        <v>21</v>
      </c>
      <c r="AB11" s="9">
        <v>26890</v>
      </c>
      <c r="AD11" s="14">
        <v>6</v>
      </c>
      <c r="AE11" s="9" t="s">
        <v>33</v>
      </c>
      <c r="AF11" s="9">
        <v>27494</v>
      </c>
    </row>
    <row r="12" spans="1:36">
      <c r="A12" s="149" t="s">
        <v>10</v>
      </c>
      <c r="B12" s="151">
        <v>8122</v>
      </c>
      <c r="C12" s="169">
        <v>8</v>
      </c>
      <c r="D12" s="150">
        <v>3158</v>
      </c>
      <c r="E12" s="170">
        <v>9</v>
      </c>
      <c r="F12" s="151">
        <v>4538</v>
      </c>
      <c r="G12" s="169">
        <v>18</v>
      </c>
      <c r="H12" s="150">
        <v>31004</v>
      </c>
      <c r="I12" s="170">
        <v>2</v>
      </c>
      <c r="J12" s="151">
        <v>30560</v>
      </c>
      <c r="K12" s="169">
        <v>3</v>
      </c>
      <c r="N12" s="14">
        <v>7</v>
      </c>
      <c r="O12" s="9" t="s">
        <v>36</v>
      </c>
      <c r="P12" s="9">
        <v>8508</v>
      </c>
      <c r="R12" s="14">
        <v>7</v>
      </c>
      <c r="S12" s="9" t="s">
        <v>27</v>
      </c>
      <c r="T12" s="9">
        <v>3241</v>
      </c>
      <c r="V12" s="14">
        <v>7</v>
      </c>
      <c r="W12" s="9" t="s">
        <v>35</v>
      </c>
      <c r="X12" s="9">
        <v>5631</v>
      </c>
      <c r="Z12" s="14">
        <v>7</v>
      </c>
      <c r="AA12" s="9" t="s">
        <v>47</v>
      </c>
      <c r="AB12" s="9">
        <v>25346</v>
      </c>
      <c r="AD12" s="14">
        <v>7</v>
      </c>
      <c r="AE12" s="9" t="s">
        <v>181</v>
      </c>
      <c r="AF12" s="9">
        <v>27336</v>
      </c>
    </row>
    <row r="13" spans="1:36">
      <c r="A13" s="149" t="s">
        <v>11</v>
      </c>
      <c r="B13" s="151">
        <v>6661</v>
      </c>
      <c r="C13" s="169">
        <v>20</v>
      </c>
      <c r="D13" s="150">
        <v>2942</v>
      </c>
      <c r="E13" s="170">
        <v>13</v>
      </c>
      <c r="F13" s="151">
        <v>5430</v>
      </c>
      <c r="G13" s="169">
        <v>8</v>
      </c>
      <c r="H13" s="150">
        <v>22972</v>
      </c>
      <c r="I13" s="170">
        <v>9</v>
      </c>
      <c r="J13" s="151">
        <v>27666</v>
      </c>
      <c r="K13" s="169">
        <v>5</v>
      </c>
      <c r="N13" s="14">
        <v>8</v>
      </c>
      <c r="O13" s="9" t="s">
        <v>10</v>
      </c>
      <c r="P13" s="9">
        <v>8122</v>
      </c>
      <c r="R13" s="14">
        <v>8</v>
      </c>
      <c r="S13" s="9" t="s">
        <v>36</v>
      </c>
      <c r="T13" s="9">
        <v>3194</v>
      </c>
      <c r="V13" s="14">
        <v>8</v>
      </c>
      <c r="W13" s="9" t="s">
        <v>11</v>
      </c>
      <c r="X13" s="9">
        <v>5430</v>
      </c>
      <c r="Z13" s="14">
        <v>8</v>
      </c>
      <c r="AA13" s="9" t="s">
        <v>19</v>
      </c>
      <c r="AB13" s="9">
        <v>23798</v>
      </c>
      <c r="AD13" s="14">
        <v>8</v>
      </c>
      <c r="AE13" s="9" t="s">
        <v>54</v>
      </c>
      <c r="AF13" s="9">
        <v>27205</v>
      </c>
    </row>
    <row r="14" spans="1:36">
      <c r="A14" s="149" t="s">
        <v>49</v>
      </c>
      <c r="B14" s="151">
        <v>9083</v>
      </c>
      <c r="C14" s="169">
        <v>5</v>
      </c>
      <c r="D14" s="150">
        <v>2820</v>
      </c>
      <c r="E14" s="170">
        <v>16</v>
      </c>
      <c r="F14" s="151">
        <v>4446</v>
      </c>
      <c r="G14" s="169">
        <v>21</v>
      </c>
      <c r="H14" s="150">
        <v>28604</v>
      </c>
      <c r="I14" s="170">
        <v>5</v>
      </c>
      <c r="J14" s="151">
        <v>27336</v>
      </c>
      <c r="K14" s="169">
        <v>7</v>
      </c>
      <c r="N14" s="14">
        <v>9</v>
      </c>
      <c r="O14" s="9" t="s">
        <v>21</v>
      </c>
      <c r="P14" s="9">
        <v>8057</v>
      </c>
      <c r="R14" s="14">
        <v>9</v>
      </c>
      <c r="S14" s="9" t="s">
        <v>10</v>
      </c>
      <c r="T14" s="9">
        <v>3158</v>
      </c>
      <c r="V14" s="14">
        <v>9</v>
      </c>
      <c r="W14" s="9" t="s">
        <v>19</v>
      </c>
      <c r="X14" s="9">
        <v>5385</v>
      </c>
      <c r="Z14" s="14">
        <v>9</v>
      </c>
      <c r="AA14" s="9" t="s">
        <v>11</v>
      </c>
      <c r="AB14" s="9">
        <v>22972</v>
      </c>
      <c r="AD14" s="14">
        <v>9</v>
      </c>
      <c r="AE14" s="9" t="s">
        <v>27</v>
      </c>
      <c r="AF14" s="9">
        <v>26794</v>
      </c>
    </row>
    <row r="15" spans="1:36">
      <c r="A15" s="149" t="s">
        <v>12</v>
      </c>
      <c r="B15" s="151">
        <v>4893</v>
      </c>
      <c r="C15" s="169">
        <v>48</v>
      </c>
      <c r="D15" s="150">
        <v>1707</v>
      </c>
      <c r="E15" s="170">
        <v>50</v>
      </c>
      <c r="F15" s="151">
        <v>2993</v>
      </c>
      <c r="G15" s="169">
        <v>47</v>
      </c>
      <c r="H15" s="150">
        <v>15005</v>
      </c>
      <c r="I15" s="170">
        <v>43</v>
      </c>
      <c r="J15" s="151">
        <v>14253</v>
      </c>
      <c r="K15" s="169">
        <v>42</v>
      </c>
      <c r="N15" s="14">
        <v>10</v>
      </c>
      <c r="O15" s="9" t="s">
        <v>42</v>
      </c>
      <c r="P15" s="9">
        <v>7951</v>
      </c>
      <c r="R15" s="14">
        <v>10</v>
      </c>
      <c r="S15" s="9" t="s">
        <v>7</v>
      </c>
      <c r="T15" s="9">
        <v>3052</v>
      </c>
      <c r="V15" s="14">
        <v>10</v>
      </c>
      <c r="W15" s="9" t="s">
        <v>30</v>
      </c>
      <c r="X15" s="9">
        <v>5339</v>
      </c>
      <c r="Z15" s="14">
        <v>10</v>
      </c>
      <c r="AA15" s="9" t="s">
        <v>7</v>
      </c>
      <c r="AB15" s="9">
        <v>22040</v>
      </c>
      <c r="AD15" s="14">
        <v>10</v>
      </c>
      <c r="AE15" s="9" t="s">
        <v>24</v>
      </c>
      <c r="AF15" s="9">
        <v>26704</v>
      </c>
    </row>
    <row r="16" spans="1:36">
      <c r="A16" s="149" t="s">
        <v>50</v>
      </c>
      <c r="B16" s="151">
        <v>4245</v>
      </c>
      <c r="C16" s="169">
        <v>50</v>
      </c>
      <c r="D16" s="150">
        <v>2023</v>
      </c>
      <c r="E16" s="170">
        <v>43</v>
      </c>
      <c r="F16" s="151">
        <v>4215</v>
      </c>
      <c r="G16" s="169">
        <v>27</v>
      </c>
      <c r="H16" s="150">
        <v>10639</v>
      </c>
      <c r="I16" s="170">
        <v>50</v>
      </c>
      <c r="J16" s="151">
        <v>14142</v>
      </c>
      <c r="K16" s="169">
        <v>43</v>
      </c>
      <c r="N16" s="14">
        <v>11</v>
      </c>
      <c r="O16" s="9" t="s">
        <v>19</v>
      </c>
      <c r="P16" s="9">
        <v>7878</v>
      </c>
      <c r="R16" s="14">
        <v>11</v>
      </c>
      <c r="S16" s="9" t="s">
        <v>40</v>
      </c>
      <c r="T16" s="9">
        <v>3010</v>
      </c>
      <c r="V16" s="14">
        <v>11</v>
      </c>
      <c r="W16" s="9" t="s">
        <v>18</v>
      </c>
      <c r="X16" s="9">
        <v>5055</v>
      </c>
      <c r="Z16" s="14">
        <v>11</v>
      </c>
      <c r="AA16" s="9" t="s">
        <v>33</v>
      </c>
      <c r="AB16" s="9">
        <v>21892</v>
      </c>
      <c r="AD16" s="14">
        <v>11</v>
      </c>
      <c r="AE16" s="9" t="s">
        <v>21</v>
      </c>
      <c r="AF16" s="9">
        <v>25030</v>
      </c>
    </row>
    <row r="17" spans="1:32">
      <c r="A17" s="149" t="s">
        <v>13</v>
      </c>
      <c r="B17" s="151">
        <v>5506</v>
      </c>
      <c r="C17" s="169">
        <v>40</v>
      </c>
      <c r="D17" s="150">
        <v>2062</v>
      </c>
      <c r="E17" s="170">
        <v>41</v>
      </c>
      <c r="F17" s="151">
        <v>3765</v>
      </c>
      <c r="G17" s="169">
        <v>36</v>
      </c>
      <c r="H17" s="150">
        <v>17035</v>
      </c>
      <c r="I17" s="170">
        <v>30</v>
      </c>
      <c r="J17" s="151">
        <v>18439</v>
      </c>
      <c r="K17" s="169">
        <v>25</v>
      </c>
      <c r="N17" s="14">
        <v>12</v>
      </c>
      <c r="O17" s="9" t="s">
        <v>27</v>
      </c>
      <c r="P17" s="9">
        <v>7705</v>
      </c>
      <c r="R17" s="14">
        <v>12</v>
      </c>
      <c r="S17" s="9" t="s">
        <v>23</v>
      </c>
      <c r="T17" s="9">
        <v>2978</v>
      </c>
      <c r="V17" s="14">
        <v>12</v>
      </c>
      <c r="W17" s="9" t="s">
        <v>51</v>
      </c>
      <c r="X17" s="9">
        <v>4878</v>
      </c>
      <c r="Z17" s="14">
        <v>12</v>
      </c>
      <c r="AA17" s="9" t="s">
        <v>51</v>
      </c>
      <c r="AB17" s="9">
        <v>21781</v>
      </c>
      <c r="AD17" s="14">
        <v>12</v>
      </c>
      <c r="AE17" s="9" t="s">
        <v>6</v>
      </c>
      <c r="AF17" s="9">
        <v>24288</v>
      </c>
    </row>
    <row r="18" spans="1:32">
      <c r="A18" s="149" t="s">
        <v>51</v>
      </c>
      <c r="B18" s="151">
        <v>5968</v>
      </c>
      <c r="C18" s="169">
        <v>29</v>
      </c>
      <c r="D18" s="150">
        <v>2023</v>
      </c>
      <c r="E18" s="170">
        <v>43</v>
      </c>
      <c r="F18" s="151">
        <v>4878</v>
      </c>
      <c r="G18" s="169">
        <v>12</v>
      </c>
      <c r="H18" s="150">
        <v>21781</v>
      </c>
      <c r="I18" s="170">
        <v>12</v>
      </c>
      <c r="J18" s="151">
        <v>15558</v>
      </c>
      <c r="K18" s="169">
        <v>37</v>
      </c>
      <c r="N18" s="14">
        <v>13</v>
      </c>
      <c r="O18" s="9" t="s">
        <v>24</v>
      </c>
      <c r="P18" s="9">
        <v>7573</v>
      </c>
      <c r="R18" s="14">
        <v>13</v>
      </c>
      <c r="S18" s="9" t="s">
        <v>11</v>
      </c>
      <c r="T18" s="9">
        <v>2942</v>
      </c>
      <c r="V18" s="14">
        <v>13</v>
      </c>
      <c r="W18" s="9" t="s">
        <v>39</v>
      </c>
      <c r="X18" s="9">
        <v>4852</v>
      </c>
      <c r="Z18" s="14">
        <v>13</v>
      </c>
      <c r="AA18" s="9" t="s">
        <v>27</v>
      </c>
      <c r="AB18" s="9">
        <v>21545</v>
      </c>
      <c r="AD18" s="14">
        <v>13</v>
      </c>
      <c r="AE18" s="9" t="s">
        <v>35</v>
      </c>
      <c r="AF18" s="9">
        <v>24253</v>
      </c>
    </row>
    <row r="19" spans="1:32">
      <c r="A19" s="149" t="s">
        <v>14</v>
      </c>
      <c r="B19" s="151">
        <v>4682</v>
      </c>
      <c r="C19" s="169">
        <v>49</v>
      </c>
      <c r="D19" s="150">
        <v>2123</v>
      </c>
      <c r="E19" s="170">
        <v>35</v>
      </c>
      <c r="F19" s="151">
        <v>3184</v>
      </c>
      <c r="G19" s="169">
        <v>45</v>
      </c>
      <c r="H19" s="150">
        <v>16689</v>
      </c>
      <c r="I19" s="170">
        <v>33</v>
      </c>
      <c r="J19" s="151">
        <v>11431</v>
      </c>
      <c r="K19" s="169">
        <v>49</v>
      </c>
      <c r="N19" s="14">
        <v>14</v>
      </c>
      <c r="O19" s="9" t="s">
        <v>28</v>
      </c>
      <c r="P19" s="9">
        <v>7546</v>
      </c>
      <c r="R19" s="14">
        <v>14</v>
      </c>
      <c r="S19" s="9" t="s">
        <v>24</v>
      </c>
      <c r="T19" s="9">
        <v>2919</v>
      </c>
      <c r="V19" s="14">
        <v>14</v>
      </c>
      <c r="W19" s="9" t="s">
        <v>43</v>
      </c>
      <c r="X19" s="9">
        <v>4781</v>
      </c>
      <c r="Z19" s="14">
        <v>14</v>
      </c>
      <c r="AA19" s="9" t="s">
        <v>55</v>
      </c>
      <c r="AB19" s="9">
        <v>21417</v>
      </c>
      <c r="AD19" s="14">
        <v>14</v>
      </c>
      <c r="AE19" s="9" t="s">
        <v>19</v>
      </c>
      <c r="AF19" s="9">
        <v>23491</v>
      </c>
    </row>
    <row r="20" spans="1:32">
      <c r="A20" s="149" t="s">
        <v>15</v>
      </c>
      <c r="B20" s="151">
        <v>5600</v>
      </c>
      <c r="C20" s="169">
        <v>38</v>
      </c>
      <c r="D20" s="150">
        <v>1858</v>
      </c>
      <c r="E20" s="170">
        <v>49</v>
      </c>
      <c r="F20" s="151">
        <v>3198</v>
      </c>
      <c r="G20" s="169">
        <v>43</v>
      </c>
      <c r="H20" s="150">
        <v>19488</v>
      </c>
      <c r="I20" s="170">
        <v>20</v>
      </c>
      <c r="J20" s="151">
        <v>21269</v>
      </c>
      <c r="K20" s="169">
        <v>17</v>
      </c>
      <c r="N20" s="14">
        <v>15</v>
      </c>
      <c r="O20" s="9" t="s">
        <v>7</v>
      </c>
      <c r="P20" s="9">
        <v>7167</v>
      </c>
      <c r="R20" s="14">
        <v>15</v>
      </c>
      <c r="S20" s="9" t="s">
        <v>18</v>
      </c>
      <c r="T20" s="9">
        <v>2911</v>
      </c>
      <c r="V20" s="14">
        <v>15</v>
      </c>
      <c r="W20" s="9" t="s">
        <v>44</v>
      </c>
      <c r="X20" s="9">
        <v>4756</v>
      </c>
      <c r="Z20" s="14">
        <v>15</v>
      </c>
      <c r="AA20" s="9" t="s">
        <v>16</v>
      </c>
      <c r="AB20" s="9">
        <v>20242</v>
      </c>
      <c r="AD20" s="14">
        <v>15</v>
      </c>
      <c r="AE20" s="9" t="s">
        <v>45</v>
      </c>
      <c r="AF20" s="9">
        <v>23243</v>
      </c>
    </row>
    <row r="21" spans="1:32">
      <c r="A21" s="149" t="s">
        <v>16</v>
      </c>
      <c r="B21" s="151">
        <v>5908</v>
      </c>
      <c r="C21" s="169">
        <v>32</v>
      </c>
      <c r="D21" s="150">
        <v>2116</v>
      </c>
      <c r="E21" s="170">
        <v>36</v>
      </c>
      <c r="F21" s="151">
        <v>2056</v>
      </c>
      <c r="G21" s="169">
        <v>51</v>
      </c>
      <c r="H21" s="150">
        <v>20242</v>
      </c>
      <c r="I21" s="170">
        <v>15</v>
      </c>
      <c r="J21" s="151">
        <v>21163</v>
      </c>
      <c r="K21" s="169">
        <v>18</v>
      </c>
      <c r="N21" s="14">
        <v>16</v>
      </c>
      <c r="O21" s="9" t="s">
        <v>23</v>
      </c>
      <c r="P21" s="9">
        <v>7095</v>
      </c>
      <c r="R21" s="14">
        <v>16</v>
      </c>
      <c r="S21" s="9" t="s">
        <v>181</v>
      </c>
      <c r="T21" s="9">
        <v>2820</v>
      </c>
      <c r="V21" s="14">
        <v>16</v>
      </c>
      <c r="W21" s="9" t="s">
        <v>28</v>
      </c>
      <c r="X21" s="9">
        <v>4648</v>
      </c>
      <c r="Z21" s="14">
        <v>16</v>
      </c>
      <c r="AA21" s="9" t="s">
        <v>9</v>
      </c>
      <c r="AB21" s="9">
        <v>20080</v>
      </c>
      <c r="AD21" s="14">
        <v>16</v>
      </c>
      <c r="AE21" s="9" t="s">
        <v>36</v>
      </c>
      <c r="AF21" s="9">
        <v>21372</v>
      </c>
    </row>
    <row r="22" spans="1:32">
      <c r="A22" s="149" t="s">
        <v>17</v>
      </c>
      <c r="B22" s="151">
        <v>6267</v>
      </c>
      <c r="C22" s="169">
        <v>26</v>
      </c>
      <c r="D22" s="150">
        <v>2186</v>
      </c>
      <c r="E22" s="170">
        <v>33</v>
      </c>
      <c r="F22" s="151">
        <v>3762</v>
      </c>
      <c r="G22" s="169">
        <v>37</v>
      </c>
      <c r="H22" s="150">
        <v>17153</v>
      </c>
      <c r="I22" s="170">
        <v>29</v>
      </c>
      <c r="J22" s="151">
        <v>18328</v>
      </c>
      <c r="K22" s="169">
        <v>26</v>
      </c>
      <c r="N22" s="14">
        <v>17</v>
      </c>
      <c r="O22" s="9" t="s">
        <v>33</v>
      </c>
      <c r="P22" s="9">
        <v>7075</v>
      </c>
      <c r="R22" s="14">
        <v>17</v>
      </c>
      <c r="S22" s="9" t="s">
        <v>19</v>
      </c>
      <c r="T22" s="9">
        <v>2765</v>
      </c>
      <c r="V22" s="14">
        <v>17</v>
      </c>
      <c r="W22" s="9" t="s">
        <v>36</v>
      </c>
      <c r="X22" s="9">
        <v>4631</v>
      </c>
      <c r="Z22" s="14">
        <v>17</v>
      </c>
      <c r="AA22" s="9" t="s">
        <v>28</v>
      </c>
      <c r="AB22" s="9">
        <v>19951</v>
      </c>
      <c r="AD22" s="14">
        <v>17</v>
      </c>
      <c r="AE22" s="9" t="s">
        <v>15</v>
      </c>
      <c r="AF22" s="9">
        <v>21269</v>
      </c>
    </row>
    <row r="23" spans="1:32">
      <c r="A23" s="149" t="s">
        <v>18</v>
      </c>
      <c r="B23" s="151">
        <v>6435</v>
      </c>
      <c r="C23" s="169">
        <v>23</v>
      </c>
      <c r="D23" s="150">
        <v>2911</v>
      </c>
      <c r="E23" s="170">
        <v>15</v>
      </c>
      <c r="F23" s="151">
        <v>5055</v>
      </c>
      <c r="G23" s="169">
        <v>11</v>
      </c>
      <c r="H23" s="150">
        <v>12856</v>
      </c>
      <c r="I23" s="170">
        <v>48</v>
      </c>
      <c r="J23" s="151">
        <v>15757</v>
      </c>
      <c r="K23" s="169">
        <v>35</v>
      </c>
      <c r="N23" s="14">
        <v>18</v>
      </c>
      <c r="O23" s="9" t="s">
        <v>45</v>
      </c>
      <c r="P23" s="9">
        <v>6821</v>
      </c>
      <c r="R23" s="14">
        <v>18</v>
      </c>
      <c r="S23" s="9" t="s">
        <v>30</v>
      </c>
      <c r="T23" s="9">
        <v>2707</v>
      </c>
      <c r="V23" s="14">
        <v>18</v>
      </c>
      <c r="W23" s="9" t="s">
        <v>10</v>
      </c>
      <c r="X23" s="9">
        <v>4538</v>
      </c>
      <c r="Z23" s="14">
        <v>18</v>
      </c>
      <c r="AA23" s="9" t="s">
        <v>41</v>
      </c>
      <c r="AB23" s="9">
        <v>19718</v>
      </c>
      <c r="AD23" s="14">
        <v>18</v>
      </c>
      <c r="AE23" s="9" t="s">
        <v>16</v>
      </c>
      <c r="AF23" s="9">
        <v>21163</v>
      </c>
    </row>
    <row r="24" spans="1:32">
      <c r="A24" s="149" t="s">
        <v>52</v>
      </c>
      <c r="B24" s="151">
        <v>5567</v>
      </c>
      <c r="C24" s="169">
        <v>39</v>
      </c>
      <c r="D24" s="150">
        <v>2082</v>
      </c>
      <c r="E24" s="170">
        <v>40</v>
      </c>
      <c r="F24" s="151">
        <v>4168</v>
      </c>
      <c r="G24" s="169">
        <v>28</v>
      </c>
      <c r="H24" s="150">
        <v>15099</v>
      </c>
      <c r="I24" s="170">
        <v>40</v>
      </c>
      <c r="J24" s="151">
        <v>15491</v>
      </c>
      <c r="K24" s="169">
        <v>38</v>
      </c>
      <c r="N24" s="14">
        <v>19</v>
      </c>
      <c r="O24" s="9" t="s">
        <v>53</v>
      </c>
      <c r="P24" s="9">
        <v>6761</v>
      </c>
      <c r="R24" s="14">
        <v>19</v>
      </c>
      <c r="S24" s="9" t="s">
        <v>43</v>
      </c>
      <c r="T24" s="9">
        <v>2696</v>
      </c>
      <c r="V24" s="14">
        <v>19</v>
      </c>
      <c r="W24" s="9" t="s">
        <v>54</v>
      </c>
      <c r="X24" s="9">
        <v>4496</v>
      </c>
      <c r="Z24" s="14">
        <v>19</v>
      </c>
      <c r="AA24" s="9" t="s">
        <v>48</v>
      </c>
      <c r="AB24" s="9">
        <v>19643</v>
      </c>
      <c r="AD24" s="14">
        <v>19</v>
      </c>
      <c r="AE24" s="9" t="s">
        <v>8</v>
      </c>
      <c r="AF24" s="9">
        <v>20484</v>
      </c>
    </row>
    <row r="25" spans="1:32">
      <c r="A25" s="149" t="s">
        <v>53</v>
      </c>
      <c r="B25" s="151">
        <v>6761</v>
      </c>
      <c r="C25" s="169">
        <v>19</v>
      </c>
      <c r="D25" s="150">
        <v>2528</v>
      </c>
      <c r="E25" s="170">
        <v>22</v>
      </c>
      <c r="F25" s="151">
        <v>2194</v>
      </c>
      <c r="G25" s="169">
        <v>50</v>
      </c>
      <c r="H25" s="150">
        <v>16920</v>
      </c>
      <c r="I25" s="170">
        <v>32</v>
      </c>
      <c r="J25" s="151">
        <v>19881</v>
      </c>
      <c r="K25" s="169">
        <v>20</v>
      </c>
      <c r="N25" s="14">
        <v>20</v>
      </c>
      <c r="O25" s="9" t="s">
        <v>11</v>
      </c>
      <c r="P25" s="9">
        <v>6661</v>
      </c>
      <c r="R25" s="14">
        <v>20</v>
      </c>
      <c r="S25" s="9" t="s">
        <v>28</v>
      </c>
      <c r="T25" s="9">
        <v>2616</v>
      </c>
      <c r="V25" s="14">
        <v>20</v>
      </c>
      <c r="W25" s="9" t="s">
        <v>37</v>
      </c>
      <c r="X25" s="9">
        <v>4449</v>
      </c>
      <c r="Z25" s="14">
        <v>20</v>
      </c>
      <c r="AA25" s="9" t="s">
        <v>15</v>
      </c>
      <c r="AB25" s="9">
        <v>19488</v>
      </c>
      <c r="AD25" s="14">
        <v>20</v>
      </c>
      <c r="AE25" s="9" t="s">
        <v>53</v>
      </c>
      <c r="AF25" s="9">
        <v>19881</v>
      </c>
    </row>
    <row r="26" spans="1:32">
      <c r="A26" s="149" t="s">
        <v>19</v>
      </c>
      <c r="B26" s="151">
        <v>7878</v>
      </c>
      <c r="C26" s="169">
        <v>11</v>
      </c>
      <c r="D26" s="150">
        <v>2765</v>
      </c>
      <c r="E26" s="170">
        <v>17</v>
      </c>
      <c r="F26" s="151">
        <v>5385</v>
      </c>
      <c r="G26" s="169">
        <v>9</v>
      </c>
      <c r="H26" s="150">
        <v>23798</v>
      </c>
      <c r="I26" s="170">
        <v>8</v>
      </c>
      <c r="J26" s="151">
        <v>23491</v>
      </c>
      <c r="K26" s="169">
        <v>14</v>
      </c>
      <c r="N26" s="14">
        <v>21</v>
      </c>
      <c r="O26" s="9" t="s">
        <v>35</v>
      </c>
      <c r="P26" s="9">
        <v>6625</v>
      </c>
      <c r="R26" s="14">
        <v>21</v>
      </c>
      <c r="S26" s="9" t="s">
        <v>32</v>
      </c>
      <c r="T26" s="9">
        <v>2531</v>
      </c>
      <c r="V26" s="14">
        <v>21</v>
      </c>
      <c r="W26" s="9" t="s">
        <v>181</v>
      </c>
      <c r="X26" s="9">
        <v>4446</v>
      </c>
      <c r="Z26" s="14">
        <v>21</v>
      </c>
      <c r="AA26" s="9" t="s">
        <v>38</v>
      </c>
      <c r="AB26" s="9">
        <v>19156</v>
      </c>
      <c r="AD26" s="14">
        <v>21</v>
      </c>
      <c r="AE26" s="9" t="s">
        <v>28</v>
      </c>
      <c r="AF26" s="9">
        <v>19160</v>
      </c>
    </row>
    <row r="27" spans="1:32">
      <c r="A27" s="149" t="s">
        <v>54</v>
      </c>
      <c r="B27" s="151">
        <v>11091</v>
      </c>
      <c r="C27" s="169">
        <v>1</v>
      </c>
      <c r="D27" s="150">
        <v>4173</v>
      </c>
      <c r="E27" s="170">
        <v>5</v>
      </c>
      <c r="F27" s="151">
        <v>4496</v>
      </c>
      <c r="G27" s="169">
        <v>19</v>
      </c>
      <c r="H27" s="150">
        <v>16927</v>
      </c>
      <c r="I27" s="170">
        <v>31</v>
      </c>
      <c r="J27" s="151">
        <v>27205</v>
      </c>
      <c r="K27" s="169">
        <v>8</v>
      </c>
      <c r="N27" s="14">
        <v>22</v>
      </c>
      <c r="O27" s="9" t="s">
        <v>43</v>
      </c>
      <c r="P27" s="9">
        <v>6477</v>
      </c>
      <c r="R27" s="14">
        <v>22</v>
      </c>
      <c r="S27" s="9" t="s">
        <v>53</v>
      </c>
      <c r="T27" s="9">
        <v>2528</v>
      </c>
      <c r="V27" s="14">
        <v>22</v>
      </c>
      <c r="W27" s="9" t="s">
        <v>40</v>
      </c>
      <c r="X27" s="9">
        <v>4371</v>
      </c>
      <c r="Z27" s="14">
        <v>22</v>
      </c>
      <c r="AA27" s="9" t="s">
        <v>43</v>
      </c>
      <c r="AB27" s="9">
        <v>18952</v>
      </c>
      <c r="AD27" s="14">
        <v>22</v>
      </c>
      <c r="AE27" s="9" t="s">
        <v>22</v>
      </c>
      <c r="AF27" s="9">
        <v>18592</v>
      </c>
    </row>
    <row r="28" spans="1:32">
      <c r="A28" s="149" t="s">
        <v>20</v>
      </c>
      <c r="B28" s="151">
        <v>5485</v>
      </c>
      <c r="C28" s="169">
        <v>41</v>
      </c>
      <c r="D28" s="150">
        <v>1926</v>
      </c>
      <c r="E28" s="170">
        <v>48</v>
      </c>
      <c r="F28" s="151">
        <v>3913</v>
      </c>
      <c r="G28" s="169">
        <v>33</v>
      </c>
      <c r="H28" s="150">
        <v>15109</v>
      </c>
      <c r="I28" s="170">
        <v>39</v>
      </c>
      <c r="J28" s="151">
        <v>17599</v>
      </c>
      <c r="K28" s="169">
        <v>27</v>
      </c>
      <c r="N28" s="14">
        <v>23</v>
      </c>
      <c r="O28" s="9" t="s">
        <v>18</v>
      </c>
      <c r="P28" s="9">
        <v>6435</v>
      </c>
      <c r="R28" s="14">
        <v>23</v>
      </c>
      <c r="S28" s="9" t="s">
        <v>45</v>
      </c>
      <c r="T28" s="9">
        <v>2506</v>
      </c>
      <c r="V28" s="14">
        <v>23</v>
      </c>
      <c r="W28" s="9" t="s">
        <v>31</v>
      </c>
      <c r="X28" s="9">
        <v>4360</v>
      </c>
      <c r="Z28" s="14">
        <v>23</v>
      </c>
      <c r="AA28" s="9" t="s">
        <v>29</v>
      </c>
      <c r="AB28" s="9">
        <v>18500</v>
      </c>
      <c r="AD28" s="14">
        <v>23</v>
      </c>
      <c r="AE28" s="9" t="s">
        <v>48</v>
      </c>
      <c r="AF28" s="9">
        <v>18478</v>
      </c>
    </row>
    <row r="29" spans="1:32">
      <c r="A29" s="149" t="s">
        <v>21</v>
      </c>
      <c r="B29" s="151">
        <v>8057</v>
      </c>
      <c r="C29" s="169">
        <v>9</v>
      </c>
      <c r="D29" s="150">
        <v>3461</v>
      </c>
      <c r="E29" s="170">
        <v>6</v>
      </c>
      <c r="F29" s="151">
        <v>3863</v>
      </c>
      <c r="G29" s="169">
        <v>35</v>
      </c>
      <c r="H29" s="150">
        <v>26890</v>
      </c>
      <c r="I29" s="170">
        <v>6</v>
      </c>
      <c r="J29" s="151">
        <v>25030</v>
      </c>
      <c r="K29" s="169">
        <v>11</v>
      </c>
      <c r="N29" s="14">
        <v>24</v>
      </c>
      <c r="O29" s="9" t="s">
        <v>29</v>
      </c>
      <c r="P29" s="9">
        <v>6328</v>
      </c>
      <c r="R29" s="14">
        <v>24</v>
      </c>
      <c r="S29" s="9" t="s">
        <v>38</v>
      </c>
      <c r="T29" s="9">
        <v>2503</v>
      </c>
      <c r="V29" s="14">
        <v>24</v>
      </c>
      <c r="W29" s="9" t="s">
        <v>38</v>
      </c>
      <c r="X29" s="9">
        <v>4356</v>
      </c>
      <c r="Z29" s="14">
        <v>24</v>
      </c>
      <c r="AA29" s="9" t="s">
        <v>35</v>
      </c>
      <c r="AB29" s="9">
        <v>18255</v>
      </c>
      <c r="AD29" s="14">
        <v>24</v>
      </c>
      <c r="AE29" s="9" t="s">
        <v>5</v>
      </c>
      <c r="AF29" s="9">
        <v>18473</v>
      </c>
    </row>
    <row r="30" spans="1:32">
      <c r="A30" s="149" t="s">
        <v>22</v>
      </c>
      <c r="B30" s="151">
        <v>5913</v>
      </c>
      <c r="C30" s="169">
        <v>31</v>
      </c>
      <c r="D30" s="150">
        <v>2403</v>
      </c>
      <c r="E30" s="170">
        <v>29</v>
      </c>
      <c r="F30" s="151">
        <v>3983</v>
      </c>
      <c r="G30" s="169">
        <v>32</v>
      </c>
      <c r="H30" s="150">
        <v>12960</v>
      </c>
      <c r="I30" s="170">
        <v>47</v>
      </c>
      <c r="J30" s="151">
        <v>18592</v>
      </c>
      <c r="K30" s="169">
        <v>22</v>
      </c>
      <c r="N30" s="14">
        <v>25</v>
      </c>
      <c r="O30" s="9" t="s">
        <v>47</v>
      </c>
      <c r="P30" s="9">
        <v>6322</v>
      </c>
      <c r="R30" s="14">
        <v>25</v>
      </c>
      <c r="S30" s="9" t="s">
        <v>9</v>
      </c>
      <c r="T30" s="9">
        <v>2475</v>
      </c>
      <c r="V30" s="14">
        <v>25</v>
      </c>
      <c r="W30" s="9" t="s">
        <v>45</v>
      </c>
      <c r="X30" s="9">
        <v>4284</v>
      </c>
      <c r="Z30" s="14">
        <v>25</v>
      </c>
      <c r="AA30" s="9" t="s">
        <v>42</v>
      </c>
      <c r="AB30" s="9">
        <v>17789</v>
      </c>
      <c r="AD30" s="14">
        <v>25</v>
      </c>
      <c r="AE30" s="9" t="s">
        <v>13</v>
      </c>
      <c r="AF30" s="9">
        <v>18439</v>
      </c>
    </row>
    <row r="31" spans="1:32">
      <c r="A31" s="149" t="s">
        <v>23</v>
      </c>
      <c r="B31" s="151">
        <v>7095</v>
      </c>
      <c r="C31" s="169">
        <v>16</v>
      </c>
      <c r="D31" s="150">
        <v>2978</v>
      </c>
      <c r="E31" s="170">
        <v>12</v>
      </c>
      <c r="F31" s="151">
        <v>4122</v>
      </c>
      <c r="G31" s="169">
        <v>29</v>
      </c>
      <c r="H31" s="150">
        <v>17481</v>
      </c>
      <c r="I31" s="170">
        <v>27</v>
      </c>
      <c r="J31" s="151">
        <v>17020</v>
      </c>
      <c r="K31" s="169">
        <v>28</v>
      </c>
      <c r="N31" s="14">
        <v>26</v>
      </c>
      <c r="O31" s="9" t="s">
        <v>17</v>
      </c>
      <c r="P31" s="9">
        <v>6267</v>
      </c>
      <c r="R31" s="14">
        <v>26</v>
      </c>
      <c r="S31" s="9" t="s">
        <v>39</v>
      </c>
      <c r="T31" s="9">
        <v>2470</v>
      </c>
      <c r="V31" s="14">
        <v>26</v>
      </c>
      <c r="W31" s="9" t="s">
        <v>33</v>
      </c>
      <c r="X31" s="9">
        <v>4225</v>
      </c>
      <c r="Z31" s="14">
        <v>26</v>
      </c>
      <c r="AA31" s="9" t="s">
        <v>40</v>
      </c>
      <c r="AB31" s="9">
        <v>17709</v>
      </c>
      <c r="AD31" s="14">
        <v>26</v>
      </c>
      <c r="AE31" s="9" t="s">
        <v>17</v>
      </c>
      <c r="AF31" s="9">
        <v>18328</v>
      </c>
    </row>
    <row r="32" spans="1:32">
      <c r="A32" s="149" t="s">
        <v>24</v>
      </c>
      <c r="B32" s="151">
        <v>7573</v>
      </c>
      <c r="C32" s="169">
        <v>13</v>
      </c>
      <c r="D32" s="150">
        <v>2919</v>
      </c>
      <c r="E32" s="170">
        <v>14</v>
      </c>
      <c r="F32" s="151">
        <v>6539</v>
      </c>
      <c r="G32" s="169">
        <v>2</v>
      </c>
      <c r="H32" s="150">
        <v>16352</v>
      </c>
      <c r="I32" s="170">
        <v>36</v>
      </c>
      <c r="J32" s="151">
        <v>26704</v>
      </c>
      <c r="K32" s="169">
        <v>10</v>
      </c>
      <c r="N32" s="14">
        <v>27</v>
      </c>
      <c r="O32" s="9" t="s">
        <v>8</v>
      </c>
      <c r="P32" s="9">
        <v>6258</v>
      </c>
      <c r="R32" s="14">
        <v>27</v>
      </c>
      <c r="S32" s="9" t="s">
        <v>34</v>
      </c>
      <c r="T32" s="9">
        <v>2461</v>
      </c>
      <c r="V32" s="14">
        <v>27</v>
      </c>
      <c r="W32" s="9" t="s">
        <v>50</v>
      </c>
      <c r="X32" s="9">
        <v>4215</v>
      </c>
      <c r="Z32" s="14">
        <v>27</v>
      </c>
      <c r="AA32" s="9" t="s">
        <v>23</v>
      </c>
      <c r="AB32" s="9">
        <v>17481</v>
      </c>
      <c r="AD32" s="14">
        <v>27</v>
      </c>
      <c r="AE32" s="9" t="s">
        <v>20</v>
      </c>
      <c r="AF32" s="9">
        <v>17599</v>
      </c>
    </row>
    <row r="33" spans="1:32">
      <c r="A33" s="149" t="s">
        <v>25</v>
      </c>
      <c r="B33" s="151">
        <v>5777</v>
      </c>
      <c r="C33" s="169">
        <v>34</v>
      </c>
      <c r="D33" s="150">
        <v>2041</v>
      </c>
      <c r="E33" s="170">
        <v>42</v>
      </c>
      <c r="F33" s="151">
        <v>4015</v>
      </c>
      <c r="G33" s="169">
        <v>30</v>
      </c>
      <c r="H33" s="150">
        <v>17449</v>
      </c>
      <c r="I33" s="170">
        <v>28</v>
      </c>
      <c r="J33" s="151">
        <v>14997</v>
      </c>
      <c r="K33" s="169">
        <v>39</v>
      </c>
      <c r="N33" s="14">
        <v>28</v>
      </c>
      <c r="O33" s="9" t="s">
        <v>9</v>
      </c>
      <c r="P33" s="9">
        <v>6108</v>
      </c>
      <c r="R33" s="14">
        <v>28</v>
      </c>
      <c r="S33" s="9" t="s">
        <v>8</v>
      </c>
      <c r="T33" s="9">
        <v>2458</v>
      </c>
      <c r="V33" s="14">
        <v>28</v>
      </c>
      <c r="W33" s="9" t="s">
        <v>52</v>
      </c>
      <c r="X33" s="9">
        <v>4168</v>
      </c>
      <c r="Z33" s="14">
        <v>28</v>
      </c>
      <c r="AA33" s="9" t="s">
        <v>25</v>
      </c>
      <c r="AB33" s="9">
        <v>17449</v>
      </c>
      <c r="AD33" s="14">
        <v>28</v>
      </c>
      <c r="AE33" s="9" t="s">
        <v>23</v>
      </c>
      <c r="AF33" s="9">
        <v>17020</v>
      </c>
    </row>
    <row r="34" spans="1:32">
      <c r="A34" s="149" t="s">
        <v>26</v>
      </c>
      <c r="B34" s="151">
        <v>4010</v>
      </c>
      <c r="C34" s="169">
        <v>51</v>
      </c>
      <c r="D34" s="150">
        <v>1940</v>
      </c>
      <c r="E34" s="170">
        <v>47</v>
      </c>
      <c r="F34" s="151">
        <v>2367</v>
      </c>
      <c r="G34" s="169">
        <v>49</v>
      </c>
      <c r="H34" s="150">
        <v>15706</v>
      </c>
      <c r="I34" s="170">
        <v>38</v>
      </c>
      <c r="J34" s="151">
        <v>13226</v>
      </c>
      <c r="K34" s="169">
        <v>44</v>
      </c>
      <c r="N34" s="14">
        <v>29</v>
      </c>
      <c r="O34" s="9" t="s">
        <v>51</v>
      </c>
      <c r="P34" s="9">
        <v>5968</v>
      </c>
      <c r="R34" s="14">
        <v>29</v>
      </c>
      <c r="S34" s="9" t="s">
        <v>22</v>
      </c>
      <c r="T34" s="9">
        <v>2403</v>
      </c>
      <c r="V34" s="14">
        <v>29</v>
      </c>
      <c r="W34" s="9" t="s">
        <v>23</v>
      </c>
      <c r="X34" s="9">
        <v>4122</v>
      </c>
      <c r="Z34" s="14">
        <v>29</v>
      </c>
      <c r="AA34" s="9" t="s">
        <v>17</v>
      </c>
      <c r="AB34" s="9">
        <v>17153</v>
      </c>
      <c r="AD34" s="14">
        <v>29</v>
      </c>
      <c r="AE34" s="9" t="s">
        <v>55</v>
      </c>
      <c r="AF34" s="9">
        <v>16998</v>
      </c>
    </row>
    <row r="35" spans="1:32">
      <c r="A35" s="149" t="s">
        <v>27</v>
      </c>
      <c r="B35" s="151">
        <v>7705</v>
      </c>
      <c r="C35" s="169">
        <v>12</v>
      </c>
      <c r="D35" s="150">
        <v>3241</v>
      </c>
      <c r="E35" s="170">
        <v>7</v>
      </c>
      <c r="F35" s="151">
        <v>3662</v>
      </c>
      <c r="G35" s="169">
        <v>38</v>
      </c>
      <c r="H35" s="150">
        <v>21545</v>
      </c>
      <c r="I35" s="170">
        <v>13</v>
      </c>
      <c r="J35" s="151">
        <v>26794</v>
      </c>
      <c r="K35" s="169">
        <v>9</v>
      </c>
      <c r="N35" s="14">
        <v>30</v>
      </c>
      <c r="O35" s="9" t="s">
        <v>46</v>
      </c>
      <c r="P35" s="9">
        <v>5956</v>
      </c>
      <c r="R35" s="14">
        <v>30</v>
      </c>
      <c r="S35" s="9" t="s">
        <v>31</v>
      </c>
      <c r="T35" s="9">
        <v>2355</v>
      </c>
      <c r="V35" s="14">
        <v>30</v>
      </c>
      <c r="W35" s="9" t="s">
        <v>25</v>
      </c>
      <c r="X35" s="9">
        <v>4015</v>
      </c>
      <c r="Z35" s="14">
        <v>30</v>
      </c>
      <c r="AA35" s="9" t="s">
        <v>13</v>
      </c>
      <c r="AB35" s="9">
        <v>17035</v>
      </c>
      <c r="AD35" s="14">
        <v>30</v>
      </c>
      <c r="AE35" s="9" t="s">
        <v>38</v>
      </c>
      <c r="AF35" s="9">
        <v>16374</v>
      </c>
    </row>
    <row r="36" spans="1:32">
      <c r="A36" s="149" t="s">
        <v>28</v>
      </c>
      <c r="B36" s="151">
        <v>7546</v>
      </c>
      <c r="C36" s="169">
        <v>14</v>
      </c>
      <c r="D36" s="150">
        <v>2616</v>
      </c>
      <c r="E36" s="170">
        <v>20</v>
      </c>
      <c r="F36" s="151">
        <v>4648</v>
      </c>
      <c r="G36" s="169">
        <v>16</v>
      </c>
      <c r="H36" s="150">
        <v>19951</v>
      </c>
      <c r="I36" s="170">
        <v>17</v>
      </c>
      <c r="J36" s="151">
        <v>19160</v>
      </c>
      <c r="K36" s="169">
        <v>21</v>
      </c>
      <c r="N36" s="14">
        <v>31</v>
      </c>
      <c r="O36" s="9" t="s">
        <v>22</v>
      </c>
      <c r="P36" s="9">
        <v>5913</v>
      </c>
      <c r="R36" s="14">
        <v>31</v>
      </c>
      <c r="S36" s="9" t="s">
        <v>41</v>
      </c>
      <c r="T36" s="9">
        <v>2260</v>
      </c>
      <c r="V36" s="14">
        <v>31</v>
      </c>
      <c r="W36" s="9" t="s">
        <v>47</v>
      </c>
      <c r="X36" s="9">
        <v>3986</v>
      </c>
      <c r="Z36" s="14">
        <v>31</v>
      </c>
      <c r="AA36" s="9" t="s">
        <v>54</v>
      </c>
      <c r="AB36" s="9">
        <v>16927</v>
      </c>
      <c r="AD36" s="14">
        <v>31</v>
      </c>
      <c r="AE36" s="9" t="s">
        <v>43</v>
      </c>
      <c r="AF36" s="9">
        <v>16367</v>
      </c>
    </row>
    <row r="37" spans="1:32">
      <c r="A37" s="149" t="s">
        <v>29</v>
      </c>
      <c r="B37" s="151">
        <v>6328</v>
      </c>
      <c r="C37" s="169">
        <v>24</v>
      </c>
      <c r="D37" s="150">
        <v>4550</v>
      </c>
      <c r="E37" s="170">
        <v>3</v>
      </c>
      <c r="F37" s="151">
        <v>6928</v>
      </c>
      <c r="G37" s="169">
        <v>1</v>
      </c>
      <c r="H37" s="150">
        <v>18500</v>
      </c>
      <c r="I37" s="170">
        <v>23</v>
      </c>
      <c r="J37" s="157" t="s">
        <v>98</v>
      </c>
      <c r="K37" s="171" t="s">
        <v>98</v>
      </c>
      <c r="N37" s="14">
        <v>32</v>
      </c>
      <c r="O37" s="9" t="s">
        <v>16</v>
      </c>
      <c r="P37" s="9">
        <v>5908</v>
      </c>
      <c r="R37" s="14">
        <v>32</v>
      </c>
      <c r="S37" s="9" t="s">
        <v>48</v>
      </c>
      <c r="T37" s="9">
        <v>2241</v>
      </c>
      <c r="V37" s="14">
        <v>32</v>
      </c>
      <c r="W37" s="9" t="s">
        <v>22</v>
      </c>
      <c r="X37" s="9">
        <v>3983</v>
      </c>
      <c r="Z37" s="14">
        <v>32</v>
      </c>
      <c r="AA37" s="9" t="s">
        <v>53</v>
      </c>
      <c r="AB37" s="9">
        <v>16920</v>
      </c>
      <c r="AD37" s="14">
        <v>32</v>
      </c>
      <c r="AE37" s="9" t="s">
        <v>46</v>
      </c>
      <c r="AF37" s="9">
        <v>16344</v>
      </c>
    </row>
    <row r="38" spans="1:32">
      <c r="A38" s="149" t="s">
        <v>30</v>
      </c>
      <c r="B38" s="151">
        <v>10307</v>
      </c>
      <c r="C38" s="169">
        <v>2</v>
      </c>
      <c r="D38" s="150">
        <v>2707</v>
      </c>
      <c r="E38" s="170">
        <v>18</v>
      </c>
      <c r="F38" s="151">
        <v>5339</v>
      </c>
      <c r="G38" s="169">
        <v>10</v>
      </c>
      <c r="H38" s="150">
        <v>33808</v>
      </c>
      <c r="I38" s="170">
        <v>1</v>
      </c>
      <c r="J38" s="151">
        <v>28336</v>
      </c>
      <c r="K38" s="169">
        <v>4</v>
      </c>
      <c r="N38" s="14">
        <v>33</v>
      </c>
      <c r="O38" s="9" t="s">
        <v>38</v>
      </c>
      <c r="P38" s="9">
        <v>5841</v>
      </c>
      <c r="R38" s="14">
        <v>33</v>
      </c>
      <c r="S38" s="9" t="s">
        <v>17</v>
      </c>
      <c r="T38" s="9">
        <v>2186</v>
      </c>
      <c r="V38" s="14">
        <v>33</v>
      </c>
      <c r="W38" s="9" t="s">
        <v>20</v>
      </c>
      <c r="X38" s="9">
        <v>3913</v>
      </c>
      <c r="Z38" s="14">
        <v>33</v>
      </c>
      <c r="AA38" s="9" t="s">
        <v>14</v>
      </c>
      <c r="AB38" s="9">
        <v>16689</v>
      </c>
      <c r="AD38" s="14">
        <v>33</v>
      </c>
      <c r="AE38" s="9" t="s">
        <v>44</v>
      </c>
      <c r="AF38" s="9">
        <v>16183</v>
      </c>
    </row>
    <row r="39" spans="1:32">
      <c r="A39" s="149" t="s">
        <v>31</v>
      </c>
      <c r="B39" s="151">
        <v>5450</v>
      </c>
      <c r="C39" s="169">
        <v>42</v>
      </c>
      <c r="D39" s="150">
        <v>2355</v>
      </c>
      <c r="E39" s="170">
        <v>30</v>
      </c>
      <c r="F39" s="151">
        <v>4360</v>
      </c>
      <c r="G39" s="169">
        <v>23</v>
      </c>
      <c r="H39" s="150">
        <v>15060</v>
      </c>
      <c r="I39" s="170">
        <v>41</v>
      </c>
      <c r="J39" s="151">
        <v>10518</v>
      </c>
      <c r="K39" s="169">
        <v>50</v>
      </c>
      <c r="N39" s="14">
        <v>34</v>
      </c>
      <c r="O39" s="9" t="s">
        <v>25</v>
      </c>
      <c r="P39" s="9">
        <v>5777</v>
      </c>
      <c r="R39" s="14">
        <v>34</v>
      </c>
      <c r="S39" s="9" t="s">
        <v>5</v>
      </c>
      <c r="T39" s="9">
        <v>2156</v>
      </c>
      <c r="V39" s="14">
        <v>34</v>
      </c>
      <c r="W39" s="9" t="s">
        <v>5</v>
      </c>
      <c r="X39" s="9">
        <v>3899</v>
      </c>
      <c r="Z39" s="14">
        <v>34</v>
      </c>
      <c r="AA39" s="9" t="s">
        <v>46</v>
      </c>
      <c r="AB39" s="9">
        <v>16599</v>
      </c>
      <c r="AD39" s="14">
        <v>34</v>
      </c>
      <c r="AE39" s="9" t="s">
        <v>7</v>
      </c>
      <c r="AF39" s="9">
        <v>16145</v>
      </c>
    </row>
    <row r="40" spans="1:32">
      <c r="A40" s="149" t="s">
        <v>32</v>
      </c>
      <c r="B40" s="151">
        <v>8645</v>
      </c>
      <c r="C40" s="169">
        <v>6</v>
      </c>
      <c r="D40" s="150">
        <v>2531</v>
      </c>
      <c r="E40" s="170">
        <v>21</v>
      </c>
      <c r="F40" s="151">
        <v>3652</v>
      </c>
      <c r="G40" s="169">
        <v>39</v>
      </c>
      <c r="H40" s="150">
        <v>28692</v>
      </c>
      <c r="I40" s="170">
        <v>4</v>
      </c>
      <c r="J40" s="151">
        <v>31155</v>
      </c>
      <c r="K40" s="169">
        <v>2</v>
      </c>
      <c r="N40" s="14">
        <v>35</v>
      </c>
      <c r="O40" s="9" t="s">
        <v>48</v>
      </c>
      <c r="P40" s="9">
        <v>5730</v>
      </c>
      <c r="R40" s="14">
        <v>35</v>
      </c>
      <c r="S40" s="9" t="s">
        <v>14</v>
      </c>
      <c r="T40" s="9">
        <v>2123</v>
      </c>
      <c r="V40" s="14">
        <v>35</v>
      </c>
      <c r="W40" s="9" t="s">
        <v>21</v>
      </c>
      <c r="X40" s="9">
        <v>3863</v>
      </c>
      <c r="Z40" s="14">
        <v>35</v>
      </c>
      <c r="AA40" s="9" t="s">
        <v>36</v>
      </c>
      <c r="AB40" s="9">
        <v>16441</v>
      </c>
      <c r="AD40" s="14">
        <v>35</v>
      </c>
      <c r="AE40" s="9" t="s">
        <v>18</v>
      </c>
      <c r="AF40" s="9">
        <v>15757</v>
      </c>
    </row>
    <row r="41" spans="1:32">
      <c r="A41" s="149" t="s">
        <v>33</v>
      </c>
      <c r="B41" s="151">
        <v>7075</v>
      </c>
      <c r="C41" s="169">
        <v>17</v>
      </c>
      <c r="D41" s="150">
        <v>2110</v>
      </c>
      <c r="E41" s="170">
        <v>38</v>
      </c>
      <c r="F41" s="151">
        <v>4225</v>
      </c>
      <c r="G41" s="169">
        <v>26</v>
      </c>
      <c r="H41" s="150">
        <v>21892</v>
      </c>
      <c r="I41" s="170">
        <v>11</v>
      </c>
      <c r="J41" s="151">
        <v>27494</v>
      </c>
      <c r="K41" s="169">
        <v>6</v>
      </c>
      <c r="N41" s="14">
        <v>36</v>
      </c>
      <c r="O41" s="9" t="s">
        <v>40</v>
      </c>
      <c r="P41" s="9">
        <v>5668</v>
      </c>
      <c r="R41" s="14">
        <v>36</v>
      </c>
      <c r="S41" s="9" t="s">
        <v>16</v>
      </c>
      <c r="T41" s="9">
        <v>2116</v>
      </c>
      <c r="V41" s="14">
        <v>36</v>
      </c>
      <c r="W41" s="9" t="s">
        <v>13</v>
      </c>
      <c r="X41" s="9">
        <v>3765</v>
      </c>
      <c r="Z41" s="14">
        <v>36</v>
      </c>
      <c r="AA41" s="9" t="s">
        <v>24</v>
      </c>
      <c r="AB41" s="9">
        <v>16352</v>
      </c>
      <c r="AD41" s="14">
        <v>36</v>
      </c>
      <c r="AE41" s="9" t="s">
        <v>39</v>
      </c>
      <c r="AF41" s="9">
        <v>15745</v>
      </c>
    </row>
    <row r="42" spans="1:32">
      <c r="A42" s="149" t="s">
        <v>34</v>
      </c>
      <c r="B42" s="151">
        <v>5107</v>
      </c>
      <c r="C42" s="169">
        <v>46</v>
      </c>
      <c r="D42" s="150">
        <v>2461</v>
      </c>
      <c r="E42" s="170">
        <v>27</v>
      </c>
      <c r="F42" s="151">
        <v>3551</v>
      </c>
      <c r="G42" s="169">
        <v>40</v>
      </c>
      <c r="H42" s="150">
        <v>15010</v>
      </c>
      <c r="I42" s="170">
        <v>42</v>
      </c>
      <c r="J42" s="151">
        <v>12315</v>
      </c>
      <c r="K42" s="169">
        <v>45</v>
      </c>
      <c r="N42" s="14">
        <v>37</v>
      </c>
      <c r="O42" s="9" t="s">
        <v>39</v>
      </c>
      <c r="P42" s="9">
        <v>5607</v>
      </c>
      <c r="R42" s="14">
        <v>37</v>
      </c>
      <c r="S42" s="9" t="s">
        <v>44</v>
      </c>
      <c r="T42" s="9">
        <v>2111</v>
      </c>
      <c r="V42" s="14">
        <v>37</v>
      </c>
      <c r="W42" s="9" t="s">
        <v>17</v>
      </c>
      <c r="X42" s="9">
        <v>3762</v>
      </c>
      <c r="Z42" s="14">
        <v>37</v>
      </c>
      <c r="AA42" s="9" t="s">
        <v>44</v>
      </c>
      <c r="AB42" s="9">
        <v>16208</v>
      </c>
      <c r="AD42" s="14">
        <v>37</v>
      </c>
      <c r="AE42" s="9" t="s">
        <v>51</v>
      </c>
      <c r="AF42" s="9">
        <v>15558</v>
      </c>
    </row>
    <row r="43" spans="1:32">
      <c r="A43" s="149" t="s">
        <v>35</v>
      </c>
      <c r="B43" s="151">
        <v>6625</v>
      </c>
      <c r="C43" s="169">
        <v>21</v>
      </c>
      <c r="D43" s="150">
        <v>2085</v>
      </c>
      <c r="E43" s="170">
        <v>39</v>
      </c>
      <c r="F43" s="151">
        <v>5631</v>
      </c>
      <c r="G43" s="169">
        <v>7</v>
      </c>
      <c r="H43" s="150">
        <v>18255</v>
      </c>
      <c r="I43" s="170">
        <v>24</v>
      </c>
      <c r="J43" s="151">
        <v>24253</v>
      </c>
      <c r="K43" s="169">
        <v>13</v>
      </c>
      <c r="N43" s="14">
        <v>38</v>
      </c>
      <c r="O43" s="9" t="s">
        <v>15</v>
      </c>
      <c r="P43" s="9">
        <v>5600</v>
      </c>
      <c r="R43" s="14">
        <v>38</v>
      </c>
      <c r="S43" s="9" t="s">
        <v>33</v>
      </c>
      <c r="T43" s="9">
        <v>2110</v>
      </c>
      <c r="V43" s="14">
        <v>38</v>
      </c>
      <c r="W43" s="9" t="s">
        <v>27</v>
      </c>
      <c r="X43" s="9">
        <v>3662</v>
      </c>
      <c r="Z43" s="14">
        <v>38</v>
      </c>
      <c r="AA43" s="9" t="s">
        <v>26</v>
      </c>
      <c r="AB43" s="9">
        <v>15706</v>
      </c>
      <c r="AD43" s="14">
        <v>38</v>
      </c>
      <c r="AE43" s="9" t="s">
        <v>52</v>
      </c>
      <c r="AF43" s="9">
        <v>15491</v>
      </c>
    </row>
    <row r="44" spans="1:32">
      <c r="A44" s="149" t="s">
        <v>36</v>
      </c>
      <c r="B44" s="151">
        <v>8508</v>
      </c>
      <c r="C44" s="169">
        <v>7</v>
      </c>
      <c r="D44" s="150">
        <v>3194</v>
      </c>
      <c r="E44" s="170">
        <v>8</v>
      </c>
      <c r="F44" s="151">
        <v>4631</v>
      </c>
      <c r="G44" s="169">
        <v>17</v>
      </c>
      <c r="H44" s="150">
        <v>16441</v>
      </c>
      <c r="I44" s="170">
        <v>35</v>
      </c>
      <c r="J44" s="151">
        <v>21372</v>
      </c>
      <c r="K44" s="169">
        <v>16</v>
      </c>
      <c r="N44" s="14">
        <v>39</v>
      </c>
      <c r="O44" s="9" t="s">
        <v>52</v>
      </c>
      <c r="P44" s="9">
        <v>5567</v>
      </c>
      <c r="R44" s="14">
        <v>39</v>
      </c>
      <c r="S44" s="9" t="s">
        <v>35</v>
      </c>
      <c r="T44" s="9">
        <v>2085</v>
      </c>
      <c r="V44" s="14">
        <v>39</v>
      </c>
      <c r="W44" s="9" t="s">
        <v>32</v>
      </c>
      <c r="X44" s="9">
        <v>3652</v>
      </c>
      <c r="Z44" s="14">
        <v>39</v>
      </c>
      <c r="AA44" s="9" t="s">
        <v>20</v>
      </c>
      <c r="AB44" s="9">
        <v>15109</v>
      </c>
      <c r="AD44" s="14">
        <v>39</v>
      </c>
      <c r="AE44" s="9" t="s">
        <v>25</v>
      </c>
      <c r="AF44" s="9">
        <v>14997</v>
      </c>
    </row>
    <row r="45" spans="1:32">
      <c r="A45" s="149" t="s">
        <v>55</v>
      </c>
      <c r="B45" s="151">
        <v>9541</v>
      </c>
      <c r="C45" s="169">
        <v>3</v>
      </c>
      <c r="D45" s="150">
        <v>4290</v>
      </c>
      <c r="E45" s="170">
        <v>4</v>
      </c>
      <c r="F45" s="151">
        <v>5778</v>
      </c>
      <c r="G45" s="169">
        <v>6</v>
      </c>
      <c r="H45" s="150">
        <v>21417</v>
      </c>
      <c r="I45" s="170">
        <v>14</v>
      </c>
      <c r="J45" s="151">
        <v>16998</v>
      </c>
      <c r="K45" s="169">
        <v>29</v>
      </c>
      <c r="N45" s="14">
        <v>40</v>
      </c>
      <c r="O45" s="9" t="s">
        <v>13</v>
      </c>
      <c r="P45" s="9">
        <v>5506</v>
      </c>
      <c r="R45" s="14">
        <v>40</v>
      </c>
      <c r="S45" s="9" t="s">
        <v>52</v>
      </c>
      <c r="T45" s="9">
        <v>2082</v>
      </c>
      <c r="V45" s="14">
        <v>40</v>
      </c>
      <c r="W45" s="9" t="s">
        <v>34</v>
      </c>
      <c r="X45" s="9">
        <v>3551</v>
      </c>
      <c r="Z45" s="14">
        <v>40</v>
      </c>
      <c r="AA45" s="9" t="s">
        <v>52</v>
      </c>
      <c r="AB45" s="9">
        <v>15099</v>
      </c>
      <c r="AD45" s="14">
        <v>40</v>
      </c>
      <c r="AE45" s="9" t="s">
        <v>40</v>
      </c>
      <c r="AF45" s="9">
        <v>14739</v>
      </c>
    </row>
    <row r="46" spans="1:32">
      <c r="A46" s="149" t="s">
        <v>37</v>
      </c>
      <c r="B46" s="151">
        <v>5188</v>
      </c>
      <c r="C46" s="169">
        <v>44</v>
      </c>
      <c r="D46" s="150">
        <v>2008</v>
      </c>
      <c r="E46" s="170">
        <v>45</v>
      </c>
      <c r="F46" s="151">
        <v>4449</v>
      </c>
      <c r="G46" s="169">
        <v>20</v>
      </c>
      <c r="H46" s="150">
        <v>12830</v>
      </c>
      <c r="I46" s="170">
        <v>49</v>
      </c>
      <c r="J46" s="151">
        <v>12256</v>
      </c>
      <c r="K46" s="169">
        <v>46</v>
      </c>
      <c r="N46" s="14">
        <v>41</v>
      </c>
      <c r="O46" s="9" t="s">
        <v>20</v>
      </c>
      <c r="P46" s="9">
        <v>5485</v>
      </c>
      <c r="R46" s="14">
        <v>41</v>
      </c>
      <c r="S46" s="9" t="s">
        <v>13</v>
      </c>
      <c r="T46" s="9">
        <v>2062</v>
      </c>
      <c r="V46" s="14">
        <v>41</v>
      </c>
      <c r="W46" s="9" t="s">
        <v>48</v>
      </c>
      <c r="X46" s="9">
        <v>3469</v>
      </c>
      <c r="Z46" s="14">
        <v>41</v>
      </c>
      <c r="AA46" s="9" t="s">
        <v>31</v>
      </c>
      <c r="AB46" s="9">
        <v>15060</v>
      </c>
      <c r="AD46" s="14">
        <v>41</v>
      </c>
      <c r="AE46" s="9" t="s">
        <v>42</v>
      </c>
      <c r="AF46" s="9">
        <v>14258</v>
      </c>
    </row>
    <row r="47" spans="1:32">
      <c r="A47" s="149" t="s">
        <v>38</v>
      </c>
      <c r="B47" s="151">
        <v>5841</v>
      </c>
      <c r="C47" s="169">
        <v>33</v>
      </c>
      <c r="D47" s="150">
        <v>2503</v>
      </c>
      <c r="E47" s="170">
        <v>24</v>
      </c>
      <c r="F47" s="151">
        <v>4356</v>
      </c>
      <c r="G47" s="169">
        <v>24</v>
      </c>
      <c r="H47" s="150">
        <v>19156</v>
      </c>
      <c r="I47" s="170">
        <v>21</v>
      </c>
      <c r="J47" s="151">
        <v>16374</v>
      </c>
      <c r="K47" s="169">
        <v>30</v>
      </c>
      <c r="N47" s="14">
        <v>42</v>
      </c>
      <c r="O47" s="9" t="s">
        <v>31</v>
      </c>
      <c r="P47" s="9">
        <v>5450</v>
      </c>
      <c r="R47" s="14">
        <v>42</v>
      </c>
      <c r="S47" s="9" t="s">
        <v>25</v>
      </c>
      <c r="T47" s="9">
        <v>2041</v>
      </c>
      <c r="V47" s="14">
        <v>42</v>
      </c>
      <c r="W47" s="9" t="s">
        <v>41</v>
      </c>
      <c r="X47" s="9">
        <v>3326</v>
      </c>
      <c r="Z47" s="14">
        <v>42</v>
      </c>
      <c r="AA47" s="9" t="s">
        <v>34</v>
      </c>
      <c r="AB47" s="9">
        <v>15010</v>
      </c>
      <c r="AD47" s="14">
        <v>42</v>
      </c>
      <c r="AE47" s="9" t="s">
        <v>12</v>
      </c>
      <c r="AF47" s="9">
        <v>14253</v>
      </c>
    </row>
    <row r="48" spans="1:32">
      <c r="A48" s="149" t="s">
        <v>39</v>
      </c>
      <c r="B48" s="151">
        <v>5607</v>
      </c>
      <c r="C48" s="169">
        <v>37</v>
      </c>
      <c r="D48" s="150">
        <v>2470</v>
      </c>
      <c r="E48" s="170">
        <v>26</v>
      </c>
      <c r="F48" s="151">
        <v>4852</v>
      </c>
      <c r="G48" s="169">
        <v>13</v>
      </c>
      <c r="H48" s="150">
        <v>14680</v>
      </c>
      <c r="I48" s="170">
        <v>44</v>
      </c>
      <c r="J48" s="151">
        <v>15745</v>
      </c>
      <c r="K48" s="169">
        <v>36</v>
      </c>
      <c r="N48" s="14">
        <v>43</v>
      </c>
      <c r="O48" s="9" t="s">
        <v>44</v>
      </c>
      <c r="P48" s="9">
        <v>5318</v>
      </c>
      <c r="R48" s="14">
        <v>43</v>
      </c>
      <c r="S48" s="9" t="s">
        <v>50</v>
      </c>
      <c r="T48" s="9">
        <v>2023</v>
      </c>
      <c r="V48" s="14">
        <v>43</v>
      </c>
      <c r="W48" s="9" t="s">
        <v>8</v>
      </c>
      <c r="X48" s="9">
        <v>3198</v>
      </c>
      <c r="Z48" s="14">
        <v>43</v>
      </c>
      <c r="AA48" s="9" t="s">
        <v>12</v>
      </c>
      <c r="AB48" s="9">
        <v>15005</v>
      </c>
      <c r="AD48" s="14">
        <v>43</v>
      </c>
      <c r="AE48" s="9" t="s">
        <v>50</v>
      </c>
      <c r="AF48" s="9">
        <v>14142</v>
      </c>
    </row>
    <row r="49" spans="1:32">
      <c r="A49" s="149" t="s">
        <v>40</v>
      </c>
      <c r="B49" s="151">
        <v>5668</v>
      </c>
      <c r="C49" s="169">
        <v>36</v>
      </c>
      <c r="D49" s="150">
        <v>3010</v>
      </c>
      <c r="E49" s="170">
        <v>11</v>
      </c>
      <c r="F49" s="151">
        <v>4371</v>
      </c>
      <c r="G49" s="169">
        <v>22</v>
      </c>
      <c r="H49" s="150">
        <v>17709</v>
      </c>
      <c r="I49" s="170">
        <v>26</v>
      </c>
      <c r="J49" s="151">
        <v>14739</v>
      </c>
      <c r="K49" s="169">
        <v>40</v>
      </c>
      <c r="N49" s="14">
        <v>44</v>
      </c>
      <c r="O49" s="9" t="s">
        <v>37</v>
      </c>
      <c r="P49" s="9">
        <v>5188</v>
      </c>
      <c r="R49" s="14">
        <v>43</v>
      </c>
      <c r="S49" s="9" t="s">
        <v>51</v>
      </c>
      <c r="T49" s="9">
        <v>2023</v>
      </c>
      <c r="V49" s="14">
        <v>43</v>
      </c>
      <c r="W49" s="9" t="s">
        <v>15</v>
      </c>
      <c r="X49" s="9">
        <v>3198</v>
      </c>
      <c r="Z49" s="14">
        <v>44</v>
      </c>
      <c r="AA49" s="9" t="s">
        <v>39</v>
      </c>
      <c r="AB49" s="9">
        <v>14680</v>
      </c>
      <c r="AD49" s="14">
        <v>44</v>
      </c>
      <c r="AE49" s="9" t="s">
        <v>26</v>
      </c>
      <c r="AF49" s="9">
        <v>13226</v>
      </c>
    </row>
    <row r="50" spans="1:32">
      <c r="A50" s="149" t="s">
        <v>41</v>
      </c>
      <c r="B50" s="151">
        <v>5135</v>
      </c>
      <c r="C50" s="169">
        <v>45</v>
      </c>
      <c r="D50" s="150">
        <v>2260</v>
      </c>
      <c r="E50" s="170">
        <v>31</v>
      </c>
      <c r="F50" s="151">
        <v>3326</v>
      </c>
      <c r="G50" s="169">
        <v>42</v>
      </c>
      <c r="H50" s="150">
        <v>19718</v>
      </c>
      <c r="I50" s="170">
        <v>18</v>
      </c>
      <c r="J50" s="151">
        <v>11763</v>
      </c>
      <c r="K50" s="169">
        <v>48</v>
      </c>
      <c r="N50" s="14">
        <v>45</v>
      </c>
      <c r="O50" s="9" t="s">
        <v>41</v>
      </c>
      <c r="P50" s="9">
        <v>5135</v>
      </c>
      <c r="R50" s="14">
        <v>45</v>
      </c>
      <c r="S50" s="9" t="s">
        <v>37</v>
      </c>
      <c r="T50" s="9">
        <v>2008</v>
      </c>
      <c r="V50" s="14">
        <v>45</v>
      </c>
      <c r="W50" s="9" t="s">
        <v>14</v>
      </c>
      <c r="X50" s="9">
        <v>3184</v>
      </c>
      <c r="Z50" s="14">
        <v>45</v>
      </c>
      <c r="AA50" s="9" t="s">
        <v>8</v>
      </c>
      <c r="AB50" s="9">
        <v>14023</v>
      </c>
      <c r="AD50" s="14">
        <v>45</v>
      </c>
      <c r="AE50" s="9" t="s">
        <v>34</v>
      </c>
      <c r="AF50" s="9">
        <v>12315</v>
      </c>
    </row>
    <row r="51" spans="1:32">
      <c r="A51" s="149" t="s">
        <v>42</v>
      </c>
      <c r="B51" s="151">
        <v>7951</v>
      </c>
      <c r="C51" s="169">
        <v>10</v>
      </c>
      <c r="D51" s="150">
        <v>5214</v>
      </c>
      <c r="E51" s="170">
        <v>1</v>
      </c>
      <c r="F51" s="151">
        <v>6062</v>
      </c>
      <c r="G51" s="169">
        <v>5</v>
      </c>
      <c r="H51" s="150">
        <v>17789</v>
      </c>
      <c r="I51" s="170">
        <v>25</v>
      </c>
      <c r="J51" s="151">
        <v>14258</v>
      </c>
      <c r="K51" s="169">
        <v>41</v>
      </c>
      <c r="N51" s="14">
        <v>46</v>
      </c>
      <c r="O51" s="9" t="s">
        <v>34</v>
      </c>
      <c r="P51" s="9">
        <v>5107</v>
      </c>
      <c r="R51" s="14">
        <v>46</v>
      </c>
      <c r="S51" s="9" t="s">
        <v>47</v>
      </c>
      <c r="T51" s="9">
        <v>1967</v>
      </c>
      <c r="V51" s="14">
        <v>46</v>
      </c>
      <c r="W51" s="9" t="s">
        <v>46</v>
      </c>
      <c r="X51" s="9">
        <v>3170</v>
      </c>
      <c r="Z51" s="14">
        <v>46</v>
      </c>
      <c r="AA51" s="9" t="s">
        <v>45</v>
      </c>
      <c r="AB51" s="9">
        <v>12993</v>
      </c>
      <c r="AD51" s="14">
        <v>46</v>
      </c>
      <c r="AE51" s="9" t="s">
        <v>37</v>
      </c>
      <c r="AF51" s="9">
        <v>12256</v>
      </c>
    </row>
    <row r="52" spans="1:32">
      <c r="A52" s="149" t="s">
        <v>43</v>
      </c>
      <c r="B52" s="151">
        <v>6477</v>
      </c>
      <c r="C52" s="169">
        <v>22</v>
      </c>
      <c r="D52" s="150">
        <v>2696</v>
      </c>
      <c r="E52" s="170">
        <v>19</v>
      </c>
      <c r="F52" s="151">
        <v>4781</v>
      </c>
      <c r="G52" s="169">
        <v>14</v>
      </c>
      <c r="H52" s="150">
        <v>18952</v>
      </c>
      <c r="I52" s="170">
        <v>22</v>
      </c>
      <c r="J52" s="151">
        <v>16367</v>
      </c>
      <c r="K52" s="169">
        <v>31</v>
      </c>
      <c r="N52" s="14">
        <v>47</v>
      </c>
      <c r="O52" s="9" t="s">
        <v>5</v>
      </c>
      <c r="P52" s="9">
        <v>4976</v>
      </c>
      <c r="R52" s="14">
        <v>47</v>
      </c>
      <c r="S52" s="9" t="s">
        <v>26</v>
      </c>
      <c r="T52" s="9">
        <v>1940</v>
      </c>
      <c r="V52" s="14">
        <v>47</v>
      </c>
      <c r="W52" s="9" t="s">
        <v>12</v>
      </c>
      <c r="X52" s="9">
        <v>2993</v>
      </c>
      <c r="Z52" s="14">
        <v>47</v>
      </c>
      <c r="AA52" s="9" t="s">
        <v>22</v>
      </c>
      <c r="AB52" s="9">
        <v>12960</v>
      </c>
      <c r="AD52" s="14">
        <v>47</v>
      </c>
      <c r="AE52" s="9" t="s">
        <v>9</v>
      </c>
      <c r="AF52" s="9">
        <v>12019</v>
      </c>
    </row>
    <row r="53" spans="1:32">
      <c r="A53" s="149" t="s">
        <v>44</v>
      </c>
      <c r="B53" s="151">
        <v>5318</v>
      </c>
      <c r="C53" s="169">
        <v>43</v>
      </c>
      <c r="D53" s="150">
        <v>2111</v>
      </c>
      <c r="E53" s="170">
        <v>37</v>
      </c>
      <c r="F53" s="151">
        <v>4756</v>
      </c>
      <c r="G53" s="169">
        <v>15</v>
      </c>
      <c r="H53" s="150">
        <v>16208</v>
      </c>
      <c r="I53" s="170">
        <v>37</v>
      </c>
      <c r="J53" s="151">
        <v>16183</v>
      </c>
      <c r="K53" s="169">
        <v>33</v>
      </c>
      <c r="N53" s="14">
        <v>48</v>
      </c>
      <c r="O53" s="9" t="s">
        <v>12</v>
      </c>
      <c r="P53" s="9">
        <v>4893</v>
      </c>
      <c r="R53" s="14">
        <v>48</v>
      </c>
      <c r="S53" s="9" t="s">
        <v>20</v>
      </c>
      <c r="T53" s="9">
        <v>1926</v>
      </c>
      <c r="V53" s="14">
        <v>48</v>
      </c>
      <c r="W53" s="9" t="s">
        <v>9</v>
      </c>
      <c r="X53" s="9">
        <v>2855</v>
      </c>
      <c r="Z53" s="14">
        <v>48</v>
      </c>
      <c r="AA53" s="9" t="s">
        <v>18</v>
      </c>
      <c r="AB53" s="9">
        <v>12856</v>
      </c>
      <c r="AD53" s="14">
        <v>48</v>
      </c>
      <c r="AE53" s="9" t="s">
        <v>41</v>
      </c>
      <c r="AF53" s="9">
        <v>11763</v>
      </c>
    </row>
    <row r="54" spans="1:32">
      <c r="A54" s="149" t="s">
        <v>45</v>
      </c>
      <c r="B54" s="151">
        <v>6821</v>
      </c>
      <c r="C54" s="169">
        <v>18</v>
      </c>
      <c r="D54" s="150">
        <v>2506</v>
      </c>
      <c r="E54" s="170">
        <v>23</v>
      </c>
      <c r="F54" s="151">
        <v>4284</v>
      </c>
      <c r="G54" s="169">
        <v>25</v>
      </c>
      <c r="H54" s="150">
        <v>12993</v>
      </c>
      <c r="I54" s="170">
        <v>46</v>
      </c>
      <c r="J54" s="151">
        <v>23243</v>
      </c>
      <c r="K54" s="169">
        <v>15</v>
      </c>
      <c r="N54" s="14">
        <v>49</v>
      </c>
      <c r="O54" s="9" t="s">
        <v>14</v>
      </c>
      <c r="P54" s="9">
        <v>4682</v>
      </c>
      <c r="R54" s="14">
        <v>49</v>
      </c>
      <c r="S54" s="9" t="s">
        <v>15</v>
      </c>
      <c r="T54" s="9">
        <v>1858</v>
      </c>
      <c r="V54" s="14">
        <v>49</v>
      </c>
      <c r="W54" s="9" t="s">
        <v>26</v>
      </c>
      <c r="X54" s="9">
        <v>2367</v>
      </c>
      <c r="Z54" s="14">
        <v>49</v>
      </c>
      <c r="AA54" s="9" t="s">
        <v>37</v>
      </c>
      <c r="AB54" s="9">
        <v>12830</v>
      </c>
      <c r="AD54" s="14">
        <v>49</v>
      </c>
      <c r="AE54" s="9" t="s">
        <v>14</v>
      </c>
      <c r="AF54" s="9">
        <v>11431</v>
      </c>
    </row>
    <row r="55" spans="1:32">
      <c r="A55" s="149" t="s">
        <v>46</v>
      </c>
      <c r="B55" s="151">
        <v>5956</v>
      </c>
      <c r="C55" s="169">
        <v>30</v>
      </c>
      <c r="D55" s="150">
        <v>1656</v>
      </c>
      <c r="E55" s="170">
        <v>51</v>
      </c>
      <c r="F55" s="151">
        <v>3170</v>
      </c>
      <c r="G55" s="169">
        <v>46</v>
      </c>
      <c r="H55" s="150">
        <v>16599</v>
      </c>
      <c r="I55" s="170">
        <v>34</v>
      </c>
      <c r="J55" s="151">
        <v>16344</v>
      </c>
      <c r="K55" s="169">
        <v>32</v>
      </c>
      <c r="N55" s="14">
        <v>50</v>
      </c>
      <c r="O55" s="9" t="s">
        <v>50</v>
      </c>
      <c r="P55" s="9">
        <v>4245</v>
      </c>
      <c r="R55" s="14">
        <v>50</v>
      </c>
      <c r="S55" s="9" t="s">
        <v>12</v>
      </c>
      <c r="T55" s="9">
        <v>1707</v>
      </c>
      <c r="V55" s="14">
        <v>50</v>
      </c>
      <c r="W55" s="9" t="s">
        <v>53</v>
      </c>
      <c r="X55" s="9">
        <v>2194</v>
      </c>
      <c r="Z55" s="14">
        <v>50</v>
      </c>
      <c r="AA55" s="9" t="s">
        <v>50</v>
      </c>
      <c r="AB55" s="9">
        <v>10639</v>
      </c>
      <c r="AD55" s="14">
        <v>50</v>
      </c>
      <c r="AE55" s="9" t="s">
        <v>31</v>
      </c>
      <c r="AF55" s="9">
        <v>10518</v>
      </c>
    </row>
    <row r="56" spans="1:32">
      <c r="A56" s="149" t="s">
        <v>47</v>
      </c>
      <c r="B56" s="151">
        <v>6322</v>
      </c>
      <c r="C56" s="169">
        <v>25</v>
      </c>
      <c r="D56" s="150">
        <v>1967</v>
      </c>
      <c r="E56" s="170">
        <v>46</v>
      </c>
      <c r="F56" s="151">
        <v>3986</v>
      </c>
      <c r="G56" s="169">
        <v>31</v>
      </c>
      <c r="H56" s="150">
        <v>25346</v>
      </c>
      <c r="I56" s="170">
        <v>7</v>
      </c>
      <c r="J56" s="151">
        <v>32199</v>
      </c>
      <c r="K56" s="169">
        <v>1</v>
      </c>
      <c r="N56" s="14">
        <v>51</v>
      </c>
      <c r="O56" s="9" t="s">
        <v>26</v>
      </c>
      <c r="P56" s="9">
        <v>4010</v>
      </c>
      <c r="R56" s="14">
        <v>51</v>
      </c>
      <c r="S56" s="9" t="s">
        <v>46</v>
      </c>
      <c r="T56" s="9">
        <v>1656</v>
      </c>
      <c r="V56" s="14">
        <v>51</v>
      </c>
      <c r="W56" s="9" t="s">
        <v>16</v>
      </c>
      <c r="X56" s="9">
        <v>2056</v>
      </c>
      <c r="Z56" s="14">
        <v>51</v>
      </c>
      <c r="AA56" s="9" t="s">
        <v>5</v>
      </c>
      <c r="AB56" s="9">
        <v>10142</v>
      </c>
      <c r="AC56" s="36"/>
      <c r="AD56" s="148" t="s">
        <v>98</v>
      </c>
      <c r="AE56" s="9" t="s">
        <v>29</v>
      </c>
      <c r="AF56" s="147" t="s">
        <v>98</v>
      </c>
    </row>
    <row r="58" spans="1:32" ht="33.75" customHeight="1">
      <c r="A58" s="295" t="s">
        <v>147</v>
      </c>
      <c r="B58" s="295"/>
      <c r="C58" s="295"/>
      <c r="D58" s="295"/>
      <c r="E58" s="295"/>
      <c r="F58" s="295"/>
      <c r="G58" s="295"/>
      <c r="H58" s="295"/>
      <c r="I58" s="295"/>
      <c r="J58" s="295"/>
      <c r="K58" s="295"/>
      <c r="O58" s="1"/>
    </row>
    <row r="59" spans="1:32" ht="69.75" customHeight="1">
      <c r="A59" s="295" t="s">
        <v>198</v>
      </c>
      <c r="B59" s="295"/>
      <c r="C59" s="295"/>
      <c r="D59" s="295"/>
      <c r="E59" s="295"/>
      <c r="F59" s="295"/>
      <c r="G59" s="295"/>
      <c r="H59" s="295"/>
      <c r="I59" s="295"/>
      <c r="J59" s="295"/>
      <c r="K59" s="295"/>
      <c r="O59" s="1"/>
    </row>
  </sheetData>
  <mergeCells count="13">
    <mergeCell ref="AD3:AF3"/>
    <mergeCell ref="J3:K3"/>
    <mergeCell ref="N3:P3"/>
    <mergeCell ref="R3:T3"/>
    <mergeCell ref="V3:X3"/>
    <mergeCell ref="Z3:AB3"/>
    <mergeCell ref="A58:K58"/>
    <mergeCell ref="A59:K59"/>
    <mergeCell ref="A3:A4"/>
    <mergeCell ref="B3:C3"/>
    <mergeCell ref="D3:E3"/>
    <mergeCell ref="F3:G3"/>
    <mergeCell ref="H3:I3"/>
  </mergeCells>
  <pageMargins left="0.25" right="0.25" top="0.75" bottom="0.75" header="0.3" footer="0.3"/>
  <pageSetup scale="82" fitToWidth="2" fitToHeight="0" orientation="landscape" r:id="rId1"/>
  <headerFooter>
    <oddFooter>&amp;CTable 8</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TOC</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13'!Print_Area</vt:lpstr>
      <vt:lpstr>'Table 14'!Print_Area</vt:lpstr>
      <vt:lpstr>'Table 15'!Print_Area</vt:lpstr>
      <vt:lpstr>'Table 6'!Print_Area</vt:lpstr>
      <vt:lpstr>'Table 1'!Print_Titles</vt:lpstr>
      <vt:lpstr>'Table 10'!Print_Titles</vt:lpstr>
      <vt:lpstr>'Table 11'!Print_Titles</vt:lpstr>
      <vt:lpstr>'Table 12'!Print_Titles</vt:lpstr>
      <vt:lpstr>'Table 13'!Print_Titles</vt:lpstr>
      <vt:lpstr>'Table 14'!Print_Titles</vt:lpstr>
      <vt:lpstr>'Table 15'!Print_Titles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Company>Manatt, Phelps &amp; Phillips, LLP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Nysenbaum</dc:creator>
  <cp:lastModifiedBy>Brian A. Shott</cp:lastModifiedBy>
  <cp:lastPrinted>2017-02-10T18:51:19Z</cp:lastPrinted>
  <dcterms:created xsi:type="dcterms:W3CDTF">2017-01-25T19:58:03Z</dcterms:created>
  <dcterms:modified xsi:type="dcterms:W3CDTF">2017-02-13T16:47:33Z</dcterms:modified>
</cp:coreProperties>
</file>